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calcPr calcId="144525"/>
</workbook>
</file>

<file path=xl/sharedStrings.xml><?xml version="1.0" encoding="utf-8"?>
<sst xmlns="http://schemas.openxmlformats.org/spreadsheetml/2006/main" count="468" uniqueCount="204">
  <si>
    <t>DEBT_T_XXGK_CXZQSY</t>
  </si>
  <si>
    <t xml:space="preserve"> AND T.AD_CODE_GK=440229 AND T.SET_YEAR_GK=2022 AND T.ZWLB_ID=01</t>
  </si>
  <si>
    <t>债券存续期公开</t>
  </si>
  <si>
    <t>AD_CODE_GK#440229</t>
  </si>
  <si>
    <t>AD_CODE#440229</t>
  </si>
  <si>
    <t>SET_YEAR_GK#2022</t>
  </si>
  <si>
    <t>ad_name#440229 翁源县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</si>
  <si>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</si>
  <si>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</si>
  <si>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</si>
  <si>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</si>
  <si>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</si>
  <si>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</si>
  <si>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</si>
  <si>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</si>
  <si>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</si>
  <si>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</si>
  <si>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</si>
  <si>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</si>
  <si>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</si>
  <si>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</si>
  <si>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</si>
  <si>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</si>
  <si>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</si>
  <si>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</si>
  <si>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2020年--2021年末440229 翁源县发行的新增地方政府一般债券情况表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</si>
  <si>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</si>
  <si>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</si>
  <si>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</si>
  <si>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</si>
  <si>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</si>
  <si>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</si>
  <si>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</si>
  <si>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</si>
  <si>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</si>
  <si>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</si>
  <si>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</si>
  <si>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</si>
  <si>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</si>
  <si>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</si>
  <si>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2020年广东省政府一般债券（二期）</t>
  </si>
  <si>
    <t>2005088</t>
  </si>
  <si>
    <t>一般债券</t>
  </si>
  <si>
    <t>2020</t>
  </si>
  <si>
    <t>2020-02-18</t>
  </si>
  <si>
    <t>3.1</t>
  </si>
  <si>
    <t>10年</t>
  </si>
  <si>
    <t>9CBBC28A6A953B48E053F1F5600A6FA3</t>
  </si>
  <si>
    <t>2021年广东省政府一般债券（七期）</t>
  </si>
  <si>
    <t>2105267</t>
  </si>
  <si>
    <t>2021</t>
  </si>
  <si>
    <t>2021-06-08</t>
  </si>
  <si>
    <t>3.32</t>
  </si>
  <si>
    <t>0F37A7FEA1AE4F48A096762ABF178F88</t>
  </si>
  <si>
    <t>2021年广东省政府一般债券（八期）</t>
  </si>
  <si>
    <t>2105690</t>
  </si>
  <si>
    <t>2021-08-18</t>
  </si>
  <si>
    <t>3.03</t>
  </si>
  <si>
    <t>7年</t>
  </si>
  <si>
    <t>689CDE19E2104D05873B55286F863762</t>
  </si>
  <si>
    <t>2021年广东省政府一般债券（十三期）</t>
  </si>
  <si>
    <t>173881</t>
  </si>
  <si>
    <t>2021-11-18</t>
  </si>
  <si>
    <t>3.48</t>
  </si>
  <si>
    <t>15年</t>
  </si>
  <si>
    <t>551F7F2D78F6497EB646ADF73B35F66D</t>
  </si>
  <si>
    <t>注：本表由使用债券资金的部门不迟于每年6月底前公开，反映截至上年末一般债券及项目信息。</t>
  </si>
  <si>
    <t xml:space="preserve"> AND T.AD_CODE_GK=440229 AND T.SET_YEAR_GK=2022 AND T.ZWLB_ID=02</t>
  </si>
  <si>
    <t>ZWLB_NAME#专项债券</t>
  </si>
  <si>
    <t>ZWLB_ID#02</t>
  </si>
  <si>
    <t>XMZCLX#</t>
  </si>
  <si>
    <t>XMSY#</t>
  </si>
  <si>
    <t>2020年--2021年末440229 翁源县发行的新增地方政府专项债券情况表</t>
  </si>
  <si>
    <t>债券项目资产类型</t>
  </si>
  <si>
    <t>项目预期收益</t>
  </si>
  <si>
    <t>已取得项目收益</t>
  </si>
  <si>
    <t>2021年已取得项目收益</t>
  </si>
  <si>
    <t>2020年广东省生态环保专项债券（一期）--2020年广东省政府专项债券（十六期）</t>
  </si>
  <si>
    <t>104752</t>
  </si>
  <si>
    <t>其他自平衡专项债券</t>
  </si>
  <si>
    <t>2020-01-17</t>
  </si>
  <si>
    <t>3.34</t>
  </si>
  <si>
    <t>暂未形成资产</t>
  </si>
  <si>
    <t>9DA2CA8420C63B62E053F1F5600A3CE7</t>
  </si>
  <si>
    <t>010</t>
  </si>
  <si>
    <t>2020年广东省民生服务专项债券（一期）--2020年广东省政府专项债券（二十期）</t>
  </si>
  <si>
    <t>104756</t>
  </si>
  <si>
    <t>9CA0ED6882B23BA0E053F1F5600A7382</t>
  </si>
  <si>
    <t>2020年广东省农林水利专项债券（三期）--2020年广东省政府专项债券（五十期）</t>
  </si>
  <si>
    <t>104809</t>
  </si>
  <si>
    <t>2020-05-12</t>
  </si>
  <si>
    <t>2.88</t>
  </si>
  <si>
    <t>A533D5BCEA7EF996E053F1F5600ADA79</t>
  </si>
  <si>
    <t>2020年广东省民生服务专项债券（四期）--2020年广东省政府专项债券（五十四期）</t>
  </si>
  <si>
    <t>104813</t>
  </si>
  <si>
    <t>A52F52E4F57AF9E2E053F1F5600ABC09</t>
  </si>
  <si>
    <t>2020年广东省市政和产业园区基础设施专项债券（五期）--2020年广东省政府专项债券（五十七期）</t>
  </si>
  <si>
    <t>104816</t>
  </si>
  <si>
    <t>A52F52E4F5CCF9E2E053F1F5600ABC09</t>
  </si>
  <si>
    <t>2020年广东省农林水利专项债券（六期）--2020年广东省政府专项债券（七十七期）</t>
  </si>
  <si>
    <t>2005755</t>
  </si>
  <si>
    <t>2020-08-11</t>
  </si>
  <si>
    <t>3.82</t>
  </si>
  <si>
    <t>20年</t>
  </si>
  <si>
    <t>DEF3A4D00B4F4577838895E41C6E07E3</t>
  </si>
  <si>
    <t>020</t>
  </si>
  <si>
    <t>2020年广东省生态环保专项债券（七期）--2020年广东省政府专项债券（七十九期）</t>
  </si>
  <si>
    <t>2005757</t>
  </si>
  <si>
    <t>CE822622A3244D9ABC3A7B835A3DBB56</t>
  </si>
  <si>
    <t>2020年广东省市政和产业园区基础设施专项债券（七期）--2020年广东省政府专项债券（八十四期）</t>
  </si>
  <si>
    <t>2005762</t>
  </si>
  <si>
    <t>3.7</t>
  </si>
  <si>
    <t>62B43A69A4BF4D1A97828917BCB004A5</t>
  </si>
  <si>
    <t>015</t>
  </si>
  <si>
    <t>2021年广东省民生服务专项债券（二期）--2021年广东省政府专项债券（十六期）</t>
  </si>
  <si>
    <t>104994</t>
  </si>
  <si>
    <t>2021-04-20</t>
  </si>
  <si>
    <t>3.77</t>
  </si>
  <si>
    <t>609775D7FC064BF1B46B2C248327CBE2</t>
  </si>
  <si>
    <t>2021年广东省市政和产业园区基础设施专项债券（二期）--2021年广东省政府专项债券（二十一期）</t>
  </si>
  <si>
    <t>104999</t>
  </si>
  <si>
    <t>3.89</t>
  </si>
  <si>
    <t>A60EECD03B3448A9B686908892266743</t>
  </si>
  <si>
    <t>2021年广东省民生服务专项债券（六期）--2021年广东省政府专项债券（四十三期）</t>
  </si>
  <si>
    <t>2105282</t>
  </si>
  <si>
    <t>3.65</t>
  </si>
  <si>
    <t>C78AAF35471E4C7DA50BB838BD1BED98</t>
  </si>
  <si>
    <t>2021年广东省市政和产业园区基础设施专项债券（五期）--2021年广东省政府专项债券（四十八期）</t>
  </si>
  <si>
    <t>2105287</t>
  </si>
  <si>
    <t>3.76</t>
  </si>
  <si>
    <t>0572A3C8A8D94A4EA0A9D39FAE055F3E</t>
  </si>
  <si>
    <t>2021年广东省政府专项债券（六十四期）</t>
  </si>
  <si>
    <t>2105699</t>
  </si>
  <si>
    <t>3.41</t>
  </si>
  <si>
    <t>78943B0A725E462B94BCE4A1C7F1C81F</t>
  </si>
  <si>
    <t>2021年广东省政府专项债券（六十六期）</t>
  </si>
  <si>
    <t>2105701</t>
  </si>
  <si>
    <t>3.45</t>
  </si>
  <si>
    <t>657E1A706DFD49C883D0B2C2B1C25E09</t>
  </si>
  <si>
    <t>2021年广东省政府专项债券（七十四期）</t>
  </si>
  <si>
    <t>198103</t>
  </si>
  <si>
    <t>2021-10-22</t>
  </si>
  <si>
    <t>3.61</t>
  </si>
  <si>
    <t>0F3D0CDF639D40B687467E0150D367DC</t>
  </si>
  <si>
    <t>2021年广东省政府专项债券（七十五期）</t>
  </si>
  <si>
    <t>198104</t>
  </si>
  <si>
    <t>3.63</t>
  </si>
  <si>
    <t>B55F3D4AD0E542D69357AC70768A4358</t>
  </si>
  <si>
    <t>2021年广东省政府专项债券（八十四期）</t>
  </si>
  <si>
    <t>173883</t>
  </si>
  <si>
    <t>3.5</t>
  </si>
  <si>
    <t>C5039820AAD3404488486D311E9277D2</t>
  </si>
  <si>
    <t>2021年广东省政府专项债券（八十五期）</t>
  </si>
  <si>
    <t>173884</t>
  </si>
  <si>
    <t>0C7B66AC786A4B99B392D81F7B1609CA</t>
  </si>
  <si>
    <t>注：本表由使用债券资金的部门不迟于每年6月底前公开，反映截至上年末专项债券及项目信息。</t>
  </si>
  <si>
    <t>DEBT_T_XXGK_CXSRZC</t>
  </si>
  <si>
    <t xml:space="preserve"> AND T.AD_CODE_GK=440229 AND T.SET_YEAR_GK=2022 AND T.ZWLB_ID='01'</t>
  </si>
  <si>
    <t>AD_NAME#440229 翁源县</t>
  </si>
  <si>
    <t>SET_YEAR#2022</t>
  </si>
  <si>
    <t>SR_AMT#</t>
  </si>
  <si>
    <t>GNFL_NAME#</t>
  </si>
  <si>
    <t>ZC_AMT#</t>
  </si>
  <si>
    <t>GNFL_CODE#</t>
  </si>
  <si>
    <t>表3-2</t>
  </si>
  <si>
    <t>2020年--2021年末440229 翁源县发行的新增地方政府一般债券资金收支情况表</t>
  </si>
  <si>
    <t>序号</t>
  </si>
  <si>
    <t>2020年--2021年末新增一般债券资金收入</t>
  </si>
  <si>
    <t>2020年--2021年末新增一般债券资金安排的支出</t>
  </si>
  <si>
    <t>金额</t>
  </si>
  <si>
    <t>支出功能分类</t>
  </si>
  <si>
    <t>合计</t>
  </si>
  <si>
    <t>7ed8e0c0c13463ad141d1149cf9886d6</t>
  </si>
  <si>
    <t>205教育支出</t>
  </si>
  <si>
    <t>205</t>
  </si>
  <si>
    <t>9DF5C92A51A33B3AE053F1F5600AF943</t>
  </si>
  <si>
    <t>213农林水支出</t>
  </si>
  <si>
    <t>213</t>
  </si>
  <si>
    <t>101e7d4791346474dcd4fb07800edb73</t>
  </si>
  <si>
    <t>3ea05934e13465a1f876d3f2322c589d</t>
  </si>
  <si>
    <t xml:space="preserve"> AND T.AD_CODE_GK=440229 AND T.SET_YEAR_GK=2022 AND T.ZWLB_ID='02'</t>
  </si>
  <si>
    <t>2020年--2021年末440229 翁源县发行的新增地方政府专项债券资金收支情况表</t>
  </si>
  <si>
    <t>2020年--2021年末新增专项债券资金收入</t>
  </si>
  <si>
    <t>2020年--2021年末新增专项债券资金安排的支出</t>
  </si>
  <si>
    <t>A5562B4F6386F986E053F1F5600A69C6</t>
  </si>
  <si>
    <t>229其他支出</t>
  </si>
  <si>
    <t>229</t>
  </si>
  <si>
    <t>1a578a4c6134653b98c94907dd5ae8a3</t>
  </si>
  <si>
    <t>bd0f7b07b13462e3f6a7da5fee0541f1</t>
  </si>
  <si>
    <t>53ad299c513462e3ea42e48feaf9a409</t>
  </si>
  <si>
    <t>A533D5BCEA84F996E053F1F5600ADA79</t>
  </si>
  <si>
    <t>ff8590982134653b98a02403b472e68a</t>
  </si>
  <si>
    <t>1a95303d61346474f58cf2a359110206</t>
  </si>
  <si>
    <t>3be66a54e13463ad12a32210b410c0d2</t>
  </si>
  <si>
    <t>e2e0e77be13465a1f89a7f2dae1a3bf7</t>
  </si>
  <si>
    <t>443f8b9a71346472dc2f3d580622c5cf</t>
  </si>
  <si>
    <t>fdc26d89213463ad131d3a73f0ddc550</t>
  </si>
  <si>
    <t>A51FDB8FAA51F9D0E053F1F5600A2E04</t>
  </si>
  <si>
    <t>86e94c2051343d61d8e1c0e87e930b89</t>
  </si>
  <si>
    <t>9CA0ED6882BB3BA0E053F1F5600A7382</t>
  </si>
  <si>
    <t>9CA1FF2DD3AE3BA2E053F1F5600A9262</t>
  </si>
  <si>
    <t>45ffee5991343d61d708c088bc20dd18</t>
  </si>
  <si>
    <t>f0e43d2a81343d61d7615d02c17edff2</t>
  </si>
  <si>
    <t>bcfb1b9be13465a1f895288c8ff5c831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</si>
</sst>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1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5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2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4" borderId="2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8" fillId="0" borderId="2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25" applyNumberFormat="0" applyAlignment="0" applyProtection="0">
      <alignment vertical="center"/>
    </xf>
    <xf numFmtId="0" fontId="22" fillId="13" borderId="29" applyNumberFormat="0" applyAlignment="0" applyProtection="0">
      <alignment vertical="center"/>
    </xf>
    <xf numFmtId="0" fontId="7" fillId="4" borderId="2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63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A1" sqref="A1"/>
    </sheetView>
  </sheetViews>
  <sheetFormatPr defaultColWidth="10" defaultRowHeight="13.5"/>
  <cols>
    <col min="1" max="1" width="9" hidden="1"/>
    <col min="2" max="2" width="37.45" customWidth="1"/>
    <col min="3" max="3" width="23.475" customWidth="1"/>
    <col min="4" max="4" width="15.7416666666667" customWidth="1"/>
    <col min="5" max="5" width="19.4083333333333" customWidth="1"/>
    <col min="6" max="6" width="9" hidden="1"/>
    <col min="7" max="7" width="20.7583333333333" customWidth="1"/>
    <col min="8" max="8" width="13.5666666666667" customWidth="1"/>
    <col min="9" max="9" width="12.35" customWidth="1"/>
    <col min="10" max="10" width="20.5166666666667" customWidth="1"/>
    <col min="11" max="11" width="20.4916666666667" customWidth="1"/>
    <col min="12" max="12" width="20.5166666666667" customWidth="1"/>
    <col min="13" max="13" width="20.4916666666667" customWidth="1"/>
    <col min="14" max="14" width="9.76666666666667" customWidth="1"/>
    <col min="15" max="17" width="9" hidden="1"/>
    <col min="18" max="18" width="9.76666666666667" customWidth="1"/>
  </cols>
  <sheetData>
    <row r="1" ht="33.7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7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hidden="1" spans="1:17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ht="14.3" customHeight="1" spans="1:2">
      <c r="A4" s="1">
        <v>0</v>
      </c>
      <c r="B4" s="1" t="s">
        <v>24</v>
      </c>
    </row>
    <row r="5" ht="27.85" customHeight="1" spans="1:14">
      <c r="A5" s="1">
        <v>0</v>
      </c>
      <c r="B5" s="2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4.3" customHeight="1" spans="1:14">
      <c r="A6" s="1">
        <v>0</v>
      </c>
      <c r="B6" s="1"/>
      <c r="C6" s="1"/>
      <c r="D6" s="1"/>
      <c r="E6" s="1"/>
      <c r="G6" s="1"/>
      <c r="H6" s="1"/>
      <c r="I6" s="1"/>
      <c r="K6" s="1"/>
      <c r="L6" s="1"/>
      <c r="M6" s="1"/>
      <c r="N6" s="1" t="s">
        <v>26</v>
      </c>
    </row>
    <row r="7" ht="18.05" customHeight="1" spans="1:14">
      <c r="A7" s="1">
        <v>0</v>
      </c>
      <c r="B7" s="52"/>
      <c r="C7" s="53" t="s">
        <v>27</v>
      </c>
      <c r="D7" s="53"/>
      <c r="E7" s="53"/>
      <c r="F7" s="53"/>
      <c r="G7" s="53"/>
      <c r="H7" s="53"/>
      <c r="I7" s="53"/>
      <c r="J7" s="59" t="s">
        <v>28</v>
      </c>
      <c r="K7" s="59"/>
      <c r="L7" s="60" t="s">
        <v>29</v>
      </c>
      <c r="M7" s="60"/>
      <c r="N7" s="61" t="s">
        <v>30</v>
      </c>
    </row>
    <row r="8" ht="27.1" customHeight="1" spans="1:14">
      <c r="A8" s="1">
        <v>0</v>
      </c>
      <c r="B8" s="54" t="s">
        <v>31</v>
      </c>
      <c r="C8" s="55" t="s">
        <v>32</v>
      </c>
      <c r="D8" s="55" t="s">
        <v>33</v>
      </c>
      <c r="E8" s="55" t="s">
        <v>34</v>
      </c>
      <c r="G8" s="55" t="s">
        <v>35</v>
      </c>
      <c r="H8" s="55" t="s">
        <v>36</v>
      </c>
      <c r="I8" s="55" t="s">
        <v>37</v>
      </c>
      <c r="J8" s="7"/>
      <c r="K8" s="55" t="s">
        <v>38</v>
      </c>
      <c r="L8" s="7"/>
      <c r="M8" s="55" t="s">
        <v>38</v>
      </c>
      <c r="N8" s="61"/>
    </row>
    <row r="9" ht="14.3" customHeight="1" spans="1:17">
      <c r="A9" s="1" t="s">
        <v>39</v>
      </c>
      <c r="B9" s="56" t="s">
        <v>40</v>
      </c>
      <c r="C9" s="56" t="s">
        <v>41</v>
      </c>
      <c r="D9" s="56" t="s">
        <v>42</v>
      </c>
      <c r="E9" s="11">
        <v>0.6</v>
      </c>
      <c r="F9" s="1" t="s">
        <v>43</v>
      </c>
      <c r="G9" s="56" t="s">
        <v>44</v>
      </c>
      <c r="H9" s="57" t="s">
        <v>45</v>
      </c>
      <c r="I9" s="56" t="s">
        <v>46</v>
      </c>
      <c r="J9" s="11">
        <v>8.209363</v>
      </c>
      <c r="K9" s="11">
        <v>5.208963</v>
      </c>
      <c r="L9" s="11">
        <v>0.950002</v>
      </c>
      <c r="M9" s="11">
        <v>0.6</v>
      </c>
      <c r="N9" s="62"/>
      <c r="O9" s="1" t="s">
        <v>43</v>
      </c>
      <c r="P9" s="1" t="s">
        <v>47</v>
      </c>
      <c r="Q9" s="1"/>
    </row>
    <row r="10" ht="14.3" customHeight="1" spans="1:17">
      <c r="A10" s="1" t="s">
        <v>39</v>
      </c>
      <c r="B10" s="56" t="s">
        <v>48</v>
      </c>
      <c r="C10" s="56" t="s">
        <v>49</v>
      </c>
      <c r="D10" s="56" t="s">
        <v>42</v>
      </c>
      <c r="E10" s="11">
        <v>0.28</v>
      </c>
      <c r="F10" s="1" t="s">
        <v>50</v>
      </c>
      <c r="G10" s="56" t="s">
        <v>51</v>
      </c>
      <c r="H10" s="57" t="s">
        <v>52</v>
      </c>
      <c r="I10" s="56" t="s">
        <v>46</v>
      </c>
      <c r="J10" s="11">
        <v>1.06</v>
      </c>
      <c r="K10" s="11">
        <v>1</v>
      </c>
      <c r="L10" s="11">
        <v>0.9</v>
      </c>
      <c r="M10" s="11">
        <v>0.28</v>
      </c>
      <c r="N10" s="62"/>
      <c r="O10" s="1" t="s">
        <v>50</v>
      </c>
      <c r="P10" s="1" t="s">
        <v>53</v>
      </c>
      <c r="Q10" s="1"/>
    </row>
    <row r="11" ht="14.3" customHeight="1" spans="1:17">
      <c r="A11" s="1" t="s">
        <v>39</v>
      </c>
      <c r="B11" s="56" t="s">
        <v>54</v>
      </c>
      <c r="C11" s="56" t="s">
        <v>55</v>
      </c>
      <c r="D11" s="56" t="s">
        <v>42</v>
      </c>
      <c r="E11" s="11">
        <v>0.0807</v>
      </c>
      <c r="F11" s="1" t="s">
        <v>50</v>
      </c>
      <c r="G11" s="56" t="s">
        <v>56</v>
      </c>
      <c r="H11" s="57" t="s">
        <v>57</v>
      </c>
      <c r="I11" s="56" t="s">
        <v>58</v>
      </c>
      <c r="J11" s="11">
        <v>0.201838</v>
      </c>
      <c r="K11" s="11">
        <v>0.0807</v>
      </c>
      <c r="L11" s="11">
        <v>0.0807</v>
      </c>
      <c r="M11" s="11">
        <v>0.0807</v>
      </c>
      <c r="N11" s="62"/>
      <c r="O11" s="1" t="s">
        <v>50</v>
      </c>
      <c r="P11" s="1" t="s">
        <v>59</v>
      </c>
      <c r="Q11" s="1"/>
    </row>
    <row r="12" ht="14.3" customHeight="1" spans="1:17">
      <c r="A12" s="1" t="s">
        <v>39</v>
      </c>
      <c r="B12" s="56" t="s">
        <v>60</v>
      </c>
      <c r="C12" s="56" t="s">
        <v>61</v>
      </c>
      <c r="D12" s="56" t="s">
        <v>42</v>
      </c>
      <c r="E12" s="11">
        <v>0.22</v>
      </c>
      <c r="F12" s="1" t="s">
        <v>50</v>
      </c>
      <c r="G12" s="56" t="s">
        <v>62</v>
      </c>
      <c r="H12" s="57" t="s">
        <v>63</v>
      </c>
      <c r="I12" s="56" t="s">
        <v>64</v>
      </c>
      <c r="J12" s="11">
        <v>1.06</v>
      </c>
      <c r="K12" s="11">
        <v>1</v>
      </c>
      <c r="L12" s="11">
        <v>0.9</v>
      </c>
      <c r="M12" s="11">
        <v>0.22</v>
      </c>
      <c r="N12" s="62"/>
      <c r="O12" s="1" t="s">
        <v>50</v>
      </c>
      <c r="P12" s="1" t="s">
        <v>65</v>
      </c>
      <c r="Q12" s="1"/>
    </row>
    <row r="13" ht="14.3" customHeight="1" spans="2:10">
      <c r="B13" s="58" t="s">
        <v>66</v>
      </c>
      <c r="C13" s="58"/>
      <c r="D13" s="58"/>
      <c r="E13" s="58"/>
      <c r="F13" s="58"/>
      <c r="G13" s="58"/>
      <c r="H13" s="58"/>
      <c r="I13" s="58"/>
      <c r="J13" s="58"/>
    </row>
  </sheetData>
  <mergeCells count="6">
    <mergeCell ref="B5:N5"/>
    <mergeCell ref="C7:I7"/>
    <mergeCell ref="J7:K7"/>
    <mergeCell ref="L7:M7"/>
    <mergeCell ref="B13:J13"/>
    <mergeCell ref="N7:N8"/>
  </mergeCells>
  <pageMargins left="0.39300000667572" right="0.39300000667572" top="0.39300000667572" bottom="0.39300000667572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7"/>
  <sheetViews>
    <sheetView tabSelected="1" workbookViewId="0">
      <pane xSplit="2" ySplit="8" topLeftCell="I9" activePane="bottomRight" state="frozen"/>
      <selection/>
      <selection pane="topRight"/>
      <selection pane="bottomLeft"/>
      <selection pane="bottomRight" activeCell="O13" sqref="O13"/>
    </sheetView>
  </sheetViews>
  <sheetFormatPr defaultColWidth="10" defaultRowHeight="13.5"/>
  <cols>
    <col min="1" max="1" width="9" style="19" hidden="1"/>
    <col min="2" max="2" width="37.45" style="19" customWidth="1"/>
    <col min="3" max="3" width="23.475" style="19" customWidth="1"/>
    <col min="4" max="4" width="20.4916666666667" style="19" customWidth="1"/>
    <col min="5" max="5" width="19.4083333333333" style="19" customWidth="1"/>
    <col min="6" max="6" width="9" style="19" hidden="1"/>
    <col min="7" max="7" width="20.7583333333333" style="19" customWidth="1"/>
    <col min="8" max="8" width="13.5666666666667" style="19" customWidth="1"/>
    <col min="9" max="9" width="12.35" style="19" customWidth="1"/>
    <col min="10" max="11" width="20.5166666666667" style="19" customWidth="1"/>
    <col min="12" max="12" width="20.4916666666667" style="19" customWidth="1"/>
    <col min="13" max="13" width="20.5166666666667" style="19" customWidth="1"/>
    <col min="14" max="15" width="20.4916666666667" style="19" customWidth="1"/>
    <col min="16" max="17" width="16.0083333333333" style="19" customWidth="1"/>
    <col min="18" max="18" width="9.76666666666667" style="19" customWidth="1"/>
    <col min="19" max="21" width="9" style="19" hidden="1"/>
    <col min="22" max="22" width="9.76666666666667" style="19" customWidth="1"/>
    <col min="23" max="16384" width="10" style="19"/>
  </cols>
  <sheetData>
    <row r="1" ht="33.75" hidden="1" spans="1:3">
      <c r="A1" s="20">
        <v>0</v>
      </c>
      <c r="B1" s="20" t="s">
        <v>0</v>
      </c>
      <c r="C1" s="20" t="s">
        <v>67</v>
      </c>
    </row>
    <row r="2" ht="22.5" hidden="1" spans="1:9">
      <c r="A2" s="20">
        <v>0</v>
      </c>
      <c r="B2" s="20" t="s">
        <v>3</v>
      </c>
      <c r="C2" s="20" t="s">
        <v>4</v>
      </c>
      <c r="D2" s="20" t="s">
        <v>5</v>
      </c>
      <c r="E2" s="20" t="s">
        <v>6</v>
      </c>
      <c r="F2" s="20" t="s">
        <v>68</v>
      </c>
      <c r="G2" s="20" t="s">
        <v>69</v>
      </c>
      <c r="H2" s="20"/>
      <c r="I2" s="20"/>
    </row>
    <row r="3" hidden="1" spans="1:21">
      <c r="A3" s="20">
        <v>0</v>
      </c>
      <c r="B3" s="20" t="s">
        <v>9</v>
      </c>
      <c r="C3" s="20" t="s">
        <v>10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70</v>
      </c>
      <c r="K3" s="20" t="s">
        <v>16</v>
      </c>
      <c r="L3" s="20" t="s">
        <v>17</v>
      </c>
      <c r="M3" s="20" t="s">
        <v>18</v>
      </c>
      <c r="N3" s="20" t="s">
        <v>19</v>
      </c>
      <c r="O3" s="20"/>
      <c r="P3" s="20" t="s">
        <v>71</v>
      </c>
      <c r="Q3" s="20"/>
      <c r="R3" s="20" t="s">
        <v>20</v>
      </c>
      <c r="S3" s="20" t="s">
        <v>21</v>
      </c>
      <c r="T3" s="20" t="s">
        <v>22</v>
      </c>
      <c r="U3" s="20" t="s">
        <v>23</v>
      </c>
    </row>
    <row r="4" ht="14.3" customHeight="1" spans="1:2">
      <c r="A4" s="20">
        <v>0</v>
      </c>
      <c r="B4" s="20" t="s">
        <v>24</v>
      </c>
    </row>
    <row r="5" ht="27.85" customHeight="1" spans="1:18">
      <c r="A5" s="20">
        <v>0</v>
      </c>
      <c r="B5" s="21" t="s">
        <v>72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ht="14.3" customHeight="1" spans="1:18">
      <c r="A6" s="20">
        <v>0</v>
      </c>
      <c r="B6" s="20"/>
      <c r="C6" s="20"/>
      <c r="D6" s="20"/>
      <c r="E6" s="20"/>
      <c r="G6" s="20"/>
      <c r="H6" s="20"/>
      <c r="I6" s="20"/>
      <c r="L6" s="20"/>
      <c r="M6" s="20"/>
      <c r="N6" s="20"/>
      <c r="O6" s="34"/>
      <c r="R6" s="20" t="s">
        <v>26</v>
      </c>
    </row>
    <row r="7" ht="18.05" customHeight="1" spans="1:18">
      <c r="A7" s="20">
        <v>0</v>
      </c>
      <c r="B7" s="22"/>
      <c r="C7" s="23" t="s">
        <v>27</v>
      </c>
      <c r="D7" s="23"/>
      <c r="E7" s="23"/>
      <c r="F7" s="23"/>
      <c r="G7" s="23"/>
      <c r="H7" s="23"/>
      <c r="I7" s="23"/>
      <c r="J7" s="35" t="s">
        <v>73</v>
      </c>
      <c r="K7" s="36" t="s">
        <v>28</v>
      </c>
      <c r="L7" s="36"/>
      <c r="M7" s="37" t="s">
        <v>29</v>
      </c>
      <c r="N7" s="38"/>
      <c r="O7" s="39" t="s">
        <v>74</v>
      </c>
      <c r="P7" s="35" t="s">
        <v>75</v>
      </c>
      <c r="Q7" s="45" t="s">
        <v>76</v>
      </c>
      <c r="R7" s="46" t="s">
        <v>30</v>
      </c>
    </row>
    <row r="8" ht="27.1" customHeight="1" spans="1:18">
      <c r="A8" s="20">
        <v>0</v>
      </c>
      <c r="B8" s="24" t="s">
        <v>31</v>
      </c>
      <c r="C8" s="25" t="s">
        <v>32</v>
      </c>
      <c r="D8" s="25" t="s">
        <v>33</v>
      </c>
      <c r="E8" s="25" t="s">
        <v>34</v>
      </c>
      <c r="G8" s="25" t="s">
        <v>35</v>
      </c>
      <c r="H8" s="25" t="s">
        <v>36</v>
      </c>
      <c r="I8" s="25" t="s">
        <v>37</v>
      </c>
      <c r="J8" s="35"/>
      <c r="K8" s="40"/>
      <c r="L8" s="25" t="s">
        <v>38</v>
      </c>
      <c r="M8" s="40"/>
      <c r="N8" s="41" t="s">
        <v>38</v>
      </c>
      <c r="O8" s="42"/>
      <c r="P8" s="35"/>
      <c r="Q8" s="47"/>
      <c r="R8" s="46"/>
    </row>
    <row r="9" ht="40.7" customHeight="1" spans="1:21">
      <c r="A9" s="20" t="s">
        <v>39</v>
      </c>
      <c r="B9" s="26" t="s">
        <v>77</v>
      </c>
      <c r="C9" s="26" t="s">
        <v>78</v>
      </c>
      <c r="D9" s="26" t="s">
        <v>79</v>
      </c>
      <c r="E9" s="27">
        <v>0.45</v>
      </c>
      <c r="F9" s="20" t="s">
        <v>43</v>
      </c>
      <c r="G9" s="26" t="s">
        <v>80</v>
      </c>
      <c r="H9" s="28" t="s">
        <v>81</v>
      </c>
      <c r="I9" s="26" t="s">
        <v>46</v>
      </c>
      <c r="J9" s="43" t="s">
        <v>82</v>
      </c>
      <c r="K9" s="27">
        <v>0.5985</v>
      </c>
      <c r="L9" s="27">
        <v>0.45</v>
      </c>
      <c r="M9" s="27">
        <v>0.450001</v>
      </c>
      <c r="N9" s="27">
        <v>0.45</v>
      </c>
      <c r="O9" s="27">
        <v>0.6724</v>
      </c>
      <c r="P9" s="27">
        <v>0</v>
      </c>
      <c r="Q9" s="48"/>
      <c r="R9" s="49"/>
      <c r="S9" s="20" t="s">
        <v>43</v>
      </c>
      <c r="T9" s="20" t="s">
        <v>83</v>
      </c>
      <c r="U9" s="20" t="s">
        <v>84</v>
      </c>
    </row>
    <row r="10" ht="40.7" customHeight="1" spans="1:21">
      <c r="A10" s="20" t="s">
        <v>39</v>
      </c>
      <c r="B10" s="26" t="s">
        <v>85</v>
      </c>
      <c r="C10" s="26" t="s">
        <v>86</v>
      </c>
      <c r="D10" s="26" t="s">
        <v>79</v>
      </c>
      <c r="E10" s="27">
        <v>0.4</v>
      </c>
      <c r="F10" s="20" t="s">
        <v>43</v>
      </c>
      <c r="G10" s="26" t="s">
        <v>80</v>
      </c>
      <c r="H10" s="28" t="s">
        <v>81</v>
      </c>
      <c r="I10" s="26" t="s">
        <v>46</v>
      </c>
      <c r="J10" s="43" t="s">
        <v>82</v>
      </c>
      <c r="K10" s="27">
        <v>1.237008</v>
      </c>
      <c r="L10" s="27">
        <v>0.8</v>
      </c>
      <c r="M10" s="27">
        <v>0.709601</v>
      </c>
      <c r="N10" s="27">
        <v>0.4</v>
      </c>
      <c r="O10" s="27">
        <v>0.851793</v>
      </c>
      <c r="P10" s="27">
        <v>0</v>
      </c>
      <c r="Q10" s="48"/>
      <c r="R10" s="49"/>
      <c r="S10" s="20" t="s">
        <v>43</v>
      </c>
      <c r="T10" s="20" t="s">
        <v>87</v>
      </c>
      <c r="U10" s="20" t="s">
        <v>84</v>
      </c>
    </row>
    <row r="11" ht="40.7" customHeight="1" spans="1:21">
      <c r="A11" s="20" t="s">
        <v>39</v>
      </c>
      <c r="B11" s="26" t="s">
        <v>88</v>
      </c>
      <c r="C11" s="26" t="s">
        <v>89</v>
      </c>
      <c r="D11" s="26" t="s">
        <v>79</v>
      </c>
      <c r="E11" s="27">
        <v>0.2</v>
      </c>
      <c r="F11" s="20" t="s">
        <v>43</v>
      </c>
      <c r="G11" s="26" t="s">
        <v>90</v>
      </c>
      <c r="H11" s="28" t="s">
        <v>91</v>
      </c>
      <c r="I11" s="26" t="s">
        <v>46</v>
      </c>
      <c r="J11" s="43" t="s">
        <v>82</v>
      </c>
      <c r="K11" s="27">
        <v>0.3452</v>
      </c>
      <c r="L11" s="27">
        <v>0.2</v>
      </c>
      <c r="M11" s="27">
        <v>0.200001</v>
      </c>
      <c r="N11" s="27">
        <v>0.2</v>
      </c>
      <c r="O11" s="27">
        <v>0.521796</v>
      </c>
      <c r="P11" s="27">
        <v>0</v>
      </c>
      <c r="Q11" s="48"/>
      <c r="R11" s="49"/>
      <c r="S11" s="20" t="s">
        <v>43</v>
      </c>
      <c r="T11" s="20" t="s">
        <v>92</v>
      </c>
      <c r="U11" s="20" t="s">
        <v>84</v>
      </c>
    </row>
    <row r="12" ht="40.7" customHeight="1" spans="1:21">
      <c r="A12" s="20" t="s">
        <v>39</v>
      </c>
      <c r="B12" s="26" t="s">
        <v>93</v>
      </c>
      <c r="C12" s="26" t="s">
        <v>94</v>
      </c>
      <c r="D12" s="26" t="s">
        <v>79</v>
      </c>
      <c r="E12" s="27">
        <v>1.2</v>
      </c>
      <c r="F12" s="20" t="s">
        <v>43</v>
      </c>
      <c r="G12" s="26" t="s">
        <v>90</v>
      </c>
      <c r="H12" s="28" t="s">
        <v>91</v>
      </c>
      <c r="I12" s="26" t="s">
        <v>46</v>
      </c>
      <c r="J12" s="43" t="s">
        <v>82</v>
      </c>
      <c r="K12" s="27">
        <v>3.15</v>
      </c>
      <c r="L12" s="27">
        <v>2.5</v>
      </c>
      <c r="M12" s="27">
        <v>2.7000000002</v>
      </c>
      <c r="N12" s="27">
        <v>1.2</v>
      </c>
      <c r="O12" s="27">
        <v>1.322</v>
      </c>
      <c r="P12" s="27">
        <v>0</v>
      </c>
      <c r="Q12" s="48"/>
      <c r="R12" s="49"/>
      <c r="S12" s="20" t="s">
        <v>43</v>
      </c>
      <c r="T12" s="20" t="s">
        <v>95</v>
      </c>
      <c r="U12" s="20" t="s">
        <v>84</v>
      </c>
    </row>
    <row r="13" ht="40.7" customHeight="1" spans="1:21">
      <c r="A13" s="20" t="s">
        <v>39</v>
      </c>
      <c r="B13" s="26" t="s">
        <v>96</v>
      </c>
      <c r="C13" s="26" t="s">
        <v>97</v>
      </c>
      <c r="D13" s="26" t="s">
        <v>79</v>
      </c>
      <c r="E13" s="27">
        <v>1.7</v>
      </c>
      <c r="F13" s="20" t="s">
        <v>43</v>
      </c>
      <c r="G13" s="26" t="s">
        <v>90</v>
      </c>
      <c r="H13" s="28" t="s">
        <v>91</v>
      </c>
      <c r="I13" s="26" t="s">
        <v>46</v>
      </c>
      <c r="J13" s="43" t="s">
        <v>82</v>
      </c>
      <c r="K13" s="27">
        <v>10.3</v>
      </c>
      <c r="L13" s="27">
        <v>6.7</v>
      </c>
      <c r="M13" s="27">
        <v>4.1000000002</v>
      </c>
      <c r="N13" s="27">
        <v>1.7</v>
      </c>
      <c r="O13" s="27">
        <v>2.101</v>
      </c>
      <c r="P13" s="27">
        <v>0</v>
      </c>
      <c r="Q13" s="48"/>
      <c r="R13" s="49"/>
      <c r="S13" s="20" t="s">
        <v>43</v>
      </c>
      <c r="T13" s="20" t="s">
        <v>98</v>
      </c>
      <c r="U13" s="20" t="s">
        <v>84</v>
      </c>
    </row>
    <row r="14" ht="40.7" customHeight="1" spans="1:21">
      <c r="A14" s="20" t="s">
        <v>39</v>
      </c>
      <c r="B14" s="26" t="s">
        <v>99</v>
      </c>
      <c r="C14" s="26" t="s">
        <v>100</v>
      </c>
      <c r="D14" s="26" t="s">
        <v>79</v>
      </c>
      <c r="E14" s="27">
        <v>0.7</v>
      </c>
      <c r="F14" s="20" t="s">
        <v>43</v>
      </c>
      <c r="G14" s="26" t="s">
        <v>101</v>
      </c>
      <c r="H14" s="28" t="s">
        <v>102</v>
      </c>
      <c r="I14" s="26" t="s">
        <v>103</v>
      </c>
      <c r="J14" s="43" t="s">
        <v>82</v>
      </c>
      <c r="K14" s="27">
        <v>2</v>
      </c>
      <c r="L14" s="27">
        <v>0.7</v>
      </c>
      <c r="M14" s="27">
        <v>0.7</v>
      </c>
      <c r="N14" s="27">
        <v>0.7</v>
      </c>
      <c r="O14" s="27">
        <f>0.7*2.15</f>
        <v>1.505</v>
      </c>
      <c r="P14" s="27">
        <v>0</v>
      </c>
      <c r="Q14" s="48"/>
      <c r="R14" s="49"/>
      <c r="S14" s="20" t="s">
        <v>43</v>
      </c>
      <c r="T14" s="20" t="s">
        <v>104</v>
      </c>
      <c r="U14" s="20" t="s">
        <v>105</v>
      </c>
    </row>
    <row r="15" ht="40.7" customHeight="1" spans="1:21">
      <c r="A15" s="20" t="s">
        <v>39</v>
      </c>
      <c r="B15" s="26" t="s">
        <v>106</v>
      </c>
      <c r="C15" s="26" t="s">
        <v>107</v>
      </c>
      <c r="D15" s="26" t="s">
        <v>79</v>
      </c>
      <c r="E15" s="27">
        <v>0.9</v>
      </c>
      <c r="F15" s="20" t="s">
        <v>43</v>
      </c>
      <c r="G15" s="26" t="s">
        <v>101</v>
      </c>
      <c r="H15" s="28" t="s">
        <v>102</v>
      </c>
      <c r="I15" s="26" t="s">
        <v>103</v>
      </c>
      <c r="J15" s="43" t="s">
        <v>82</v>
      </c>
      <c r="K15" s="27">
        <v>4.5304</v>
      </c>
      <c r="L15" s="27">
        <v>1.4</v>
      </c>
      <c r="M15" s="27">
        <v>1.4000000001</v>
      </c>
      <c r="N15" s="27">
        <v>0.9</v>
      </c>
      <c r="O15" s="27">
        <v>1.022193</v>
      </c>
      <c r="P15" s="27">
        <v>0</v>
      </c>
      <c r="Q15" s="48"/>
      <c r="R15" s="49"/>
      <c r="S15" s="20" t="s">
        <v>43</v>
      </c>
      <c r="T15" s="20" t="s">
        <v>108</v>
      </c>
      <c r="U15" s="20" t="s">
        <v>105</v>
      </c>
    </row>
    <row r="16" ht="40.7" customHeight="1" spans="1:21">
      <c r="A16" s="20" t="s">
        <v>39</v>
      </c>
      <c r="B16" s="26" t="s">
        <v>109</v>
      </c>
      <c r="C16" s="26" t="s">
        <v>110</v>
      </c>
      <c r="D16" s="26" t="s">
        <v>79</v>
      </c>
      <c r="E16" s="27">
        <v>1.4</v>
      </c>
      <c r="F16" s="20" t="s">
        <v>43</v>
      </c>
      <c r="G16" s="26" t="s">
        <v>101</v>
      </c>
      <c r="H16" s="28" t="s">
        <v>111</v>
      </c>
      <c r="I16" s="26" t="s">
        <v>64</v>
      </c>
      <c r="J16" s="43" t="s">
        <v>82</v>
      </c>
      <c r="K16" s="27">
        <v>11.7207</v>
      </c>
      <c r="L16" s="27">
        <v>5.4</v>
      </c>
      <c r="M16" s="27">
        <v>2.2</v>
      </c>
      <c r="N16" s="27">
        <v>1.4</v>
      </c>
      <c r="O16" s="27">
        <f>N16*2.66</f>
        <v>3.724</v>
      </c>
      <c r="P16" s="27">
        <v>0</v>
      </c>
      <c r="Q16" s="48"/>
      <c r="R16" s="49"/>
      <c r="S16" s="20" t="s">
        <v>43</v>
      </c>
      <c r="T16" s="20" t="s">
        <v>112</v>
      </c>
      <c r="U16" s="20" t="s">
        <v>113</v>
      </c>
    </row>
    <row r="17" ht="40.7" customHeight="1" spans="1:21">
      <c r="A17" s="20" t="s">
        <v>39</v>
      </c>
      <c r="B17" s="26" t="s">
        <v>114</v>
      </c>
      <c r="C17" s="26" t="s">
        <v>115</v>
      </c>
      <c r="D17" s="26" t="s">
        <v>79</v>
      </c>
      <c r="E17" s="27">
        <v>0.3</v>
      </c>
      <c r="F17" s="20" t="s">
        <v>50</v>
      </c>
      <c r="G17" s="26" t="s">
        <v>116</v>
      </c>
      <c r="H17" s="28" t="s">
        <v>117</v>
      </c>
      <c r="I17" s="26" t="s">
        <v>64</v>
      </c>
      <c r="J17" s="43" t="s">
        <v>82</v>
      </c>
      <c r="K17" s="27">
        <v>2.15</v>
      </c>
      <c r="L17" s="27">
        <v>2</v>
      </c>
      <c r="M17" s="27">
        <v>2.0000000001</v>
      </c>
      <c r="N17" s="27">
        <v>0.3</v>
      </c>
      <c r="O17" s="27">
        <v>0.378</v>
      </c>
      <c r="P17" s="27">
        <v>0</v>
      </c>
      <c r="Q17" s="48"/>
      <c r="R17" s="49"/>
      <c r="S17" s="20" t="s">
        <v>50</v>
      </c>
      <c r="T17" s="20" t="s">
        <v>118</v>
      </c>
      <c r="U17" s="20" t="s">
        <v>113</v>
      </c>
    </row>
    <row r="18" ht="40.7" customHeight="1" spans="1:21">
      <c r="A18" s="20" t="s">
        <v>39</v>
      </c>
      <c r="B18" s="26" t="s">
        <v>119</v>
      </c>
      <c r="C18" s="26" t="s">
        <v>120</v>
      </c>
      <c r="D18" s="26" t="s">
        <v>79</v>
      </c>
      <c r="E18" s="27">
        <v>0.33</v>
      </c>
      <c r="F18" s="20" t="s">
        <v>50</v>
      </c>
      <c r="G18" s="26" t="s">
        <v>116</v>
      </c>
      <c r="H18" s="28" t="s">
        <v>121</v>
      </c>
      <c r="I18" s="26" t="s">
        <v>103</v>
      </c>
      <c r="J18" s="43" t="s">
        <v>82</v>
      </c>
      <c r="K18" s="27">
        <v>21.0207</v>
      </c>
      <c r="L18" s="27">
        <v>11.4</v>
      </c>
      <c r="M18" s="27">
        <v>5.6000000001</v>
      </c>
      <c r="N18" s="27">
        <v>0.33</v>
      </c>
      <c r="O18" s="27">
        <v>0.4984</v>
      </c>
      <c r="P18" s="27">
        <v>0</v>
      </c>
      <c r="Q18" s="48"/>
      <c r="R18" s="49"/>
      <c r="S18" s="20" t="s">
        <v>50</v>
      </c>
      <c r="T18" s="20" t="s">
        <v>122</v>
      </c>
      <c r="U18" s="20" t="s">
        <v>105</v>
      </c>
    </row>
    <row r="19" ht="40.7" customHeight="1" spans="1:21">
      <c r="A19" s="20" t="s">
        <v>39</v>
      </c>
      <c r="B19" s="26" t="s">
        <v>123</v>
      </c>
      <c r="C19" s="26" t="s">
        <v>124</v>
      </c>
      <c r="D19" s="26" t="s">
        <v>79</v>
      </c>
      <c r="E19" s="27">
        <v>0.2</v>
      </c>
      <c r="F19" s="20" t="s">
        <v>50</v>
      </c>
      <c r="G19" s="26" t="s">
        <v>51</v>
      </c>
      <c r="H19" s="28" t="s">
        <v>125</v>
      </c>
      <c r="I19" s="26" t="s">
        <v>64</v>
      </c>
      <c r="J19" s="43" t="s">
        <v>82</v>
      </c>
      <c r="K19" s="27">
        <v>2.15</v>
      </c>
      <c r="L19" s="27">
        <v>2</v>
      </c>
      <c r="M19" s="27">
        <v>2.0000000001</v>
      </c>
      <c r="N19" s="27">
        <v>0.2</v>
      </c>
      <c r="O19" s="27">
        <v>0.252</v>
      </c>
      <c r="P19" s="27">
        <v>0</v>
      </c>
      <c r="Q19" s="48"/>
      <c r="R19" s="49"/>
      <c r="S19" s="20" t="s">
        <v>50</v>
      </c>
      <c r="T19" s="20" t="s">
        <v>126</v>
      </c>
      <c r="U19" s="20" t="s">
        <v>113</v>
      </c>
    </row>
    <row r="20" ht="40.7" customHeight="1" spans="1:21">
      <c r="A20" s="20" t="s">
        <v>39</v>
      </c>
      <c r="B20" s="26" t="s">
        <v>127</v>
      </c>
      <c r="C20" s="26" t="s">
        <v>128</v>
      </c>
      <c r="D20" s="26" t="s">
        <v>79</v>
      </c>
      <c r="E20" s="27">
        <v>0.6</v>
      </c>
      <c r="F20" s="20" t="s">
        <v>50</v>
      </c>
      <c r="G20" s="26" t="s">
        <v>51</v>
      </c>
      <c r="H20" s="28" t="s">
        <v>129</v>
      </c>
      <c r="I20" s="26" t="s">
        <v>103</v>
      </c>
      <c r="J20" s="43" t="s">
        <v>82</v>
      </c>
      <c r="K20" s="27">
        <v>9.3</v>
      </c>
      <c r="L20" s="27">
        <v>6</v>
      </c>
      <c r="M20" s="27">
        <v>3.4000000001</v>
      </c>
      <c r="N20" s="27">
        <v>0.6</v>
      </c>
      <c r="O20" s="27">
        <v>0.924</v>
      </c>
      <c r="P20" s="27">
        <v>0</v>
      </c>
      <c r="Q20" s="48"/>
      <c r="R20" s="49"/>
      <c r="S20" s="20" t="s">
        <v>50</v>
      </c>
      <c r="T20" s="20" t="s">
        <v>130</v>
      </c>
      <c r="U20" s="20" t="s">
        <v>105</v>
      </c>
    </row>
    <row r="21" ht="14.3" customHeight="1" spans="1:21">
      <c r="A21" s="20" t="s">
        <v>39</v>
      </c>
      <c r="B21" s="26" t="s">
        <v>131</v>
      </c>
      <c r="C21" s="26" t="s">
        <v>132</v>
      </c>
      <c r="D21" s="26" t="s">
        <v>79</v>
      </c>
      <c r="E21" s="27">
        <v>0.575</v>
      </c>
      <c r="F21" s="20" t="s">
        <v>50</v>
      </c>
      <c r="G21" s="26" t="s">
        <v>56</v>
      </c>
      <c r="H21" s="28" t="s">
        <v>133</v>
      </c>
      <c r="I21" s="26" t="s">
        <v>64</v>
      </c>
      <c r="J21" s="43" t="s">
        <v>82</v>
      </c>
      <c r="K21" s="27">
        <v>5.875</v>
      </c>
      <c r="L21" s="27">
        <v>4.4</v>
      </c>
      <c r="M21" s="27">
        <v>4.3800000002</v>
      </c>
      <c r="N21" s="27">
        <v>0.575</v>
      </c>
      <c r="O21" s="27">
        <v>0.87675</v>
      </c>
      <c r="P21" s="27">
        <v>0</v>
      </c>
      <c r="Q21" s="48"/>
      <c r="R21" s="49"/>
      <c r="S21" s="20" t="s">
        <v>50</v>
      </c>
      <c r="T21" s="20" t="s">
        <v>134</v>
      </c>
      <c r="U21" s="20" t="s">
        <v>113</v>
      </c>
    </row>
    <row r="22" ht="14.3" customHeight="1" spans="1:21">
      <c r="A22" s="20" t="s">
        <v>39</v>
      </c>
      <c r="B22" s="26" t="s">
        <v>135</v>
      </c>
      <c r="C22" s="26" t="s">
        <v>136</v>
      </c>
      <c r="D22" s="26" t="s">
        <v>79</v>
      </c>
      <c r="E22" s="27">
        <v>0.465</v>
      </c>
      <c r="F22" s="20" t="s">
        <v>50</v>
      </c>
      <c r="G22" s="26" t="s">
        <v>56</v>
      </c>
      <c r="H22" s="28" t="s">
        <v>137</v>
      </c>
      <c r="I22" s="26" t="s">
        <v>103</v>
      </c>
      <c r="J22" s="43" t="s">
        <v>82</v>
      </c>
      <c r="K22" s="27">
        <v>21.0207</v>
      </c>
      <c r="L22" s="27">
        <v>11.4</v>
      </c>
      <c r="M22" s="27">
        <v>5.6000000001</v>
      </c>
      <c r="N22" s="27">
        <v>0.465</v>
      </c>
      <c r="O22" s="27">
        <v>0.6702</v>
      </c>
      <c r="P22" s="27">
        <v>0</v>
      </c>
      <c r="Q22" s="48"/>
      <c r="R22" s="49"/>
      <c r="S22" s="20" t="s">
        <v>50</v>
      </c>
      <c r="T22" s="20" t="s">
        <v>138</v>
      </c>
      <c r="U22" s="20" t="s">
        <v>105</v>
      </c>
    </row>
    <row r="23" ht="14.3" customHeight="1" spans="1:21">
      <c r="A23" s="20" t="s">
        <v>39</v>
      </c>
      <c r="B23" s="26" t="s">
        <v>139</v>
      </c>
      <c r="C23" s="26" t="s">
        <v>140</v>
      </c>
      <c r="D23" s="26" t="s">
        <v>79</v>
      </c>
      <c r="E23" s="27">
        <v>2.125</v>
      </c>
      <c r="F23" s="20" t="s">
        <v>50</v>
      </c>
      <c r="G23" s="26" t="s">
        <v>141</v>
      </c>
      <c r="H23" s="28" t="s">
        <v>142</v>
      </c>
      <c r="I23" s="26" t="s">
        <v>64</v>
      </c>
      <c r="J23" s="43" t="s">
        <v>82</v>
      </c>
      <c r="K23" s="27">
        <v>7.374631</v>
      </c>
      <c r="L23" s="27">
        <v>5.6</v>
      </c>
      <c r="M23" s="27">
        <v>5.1950000002</v>
      </c>
      <c r="N23" s="27">
        <v>2.125</v>
      </c>
      <c r="O23" s="27">
        <v>3.20525</v>
      </c>
      <c r="P23" s="27">
        <v>0</v>
      </c>
      <c r="Q23" s="48"/>
      <c r="R23" s="49"/>
      <c r="S23" s="20" t="s">
        <v>50</v>
      </c>
      <c r="T23" s="20" t="s">
        <v>143</v>
      </c>
      <c r="U23" s="20" t="s">
        <v>113</v>
      </c>
    </row>
    <row r="24" s="18" customFormat="1" ht="14.3" customHeight="1" spans="1:21">
      <c r="A24" s="29" t="s">
        <v>39</v>
      </c>
      <c r="B24" s="30" t="s">
        <v>144</v>
      </c>
      <c r="C24" s="30" t="s">
        <v>145</v>
      </c>
      <c r="D24" s="30" t="s">
        <v>79</v>
      </c>
      <c r="E24" s="31">
        <v>2.69</v>
      </c>
      <c r="F24" s="29" t="s">
        <v>50</v>
      </c>
      <c r="G24" s="30" t="s">
        <v>141</v>
      </c>
      <c r="H24" s="32" t="s">
        <v>146</v>
      </c>
      <c r="I24" s="30" t="s">
        <v>103</v>
      </c>
      <c r="J24" s="44" t="s">
        <v>82</v>
      </c>
      <c r="K24" s="31">
        <v>19.857708</v>
      </c>
      <c r="L24" s="31">
        <v>12.2</v>
      </c>
      <c r="M24" s="31">
        <v>6.3946010001</v>
      </c>
      <c r="N24" s="31">
        <v>2.69</v>
      </c>
      <c r="O24" s="31">
        <v>4.6857</v>
      </c>
      <c r="P24" s="31">
        <v>0</v>
      </c>
      <c r="Q24" s="50"/>
      <c r="R24" s="51"/>
      <c r="S24" s="29" t="s">
        <v>50</v>
      </c>
      <c r="T24" s="29" t="s">
        <v>147</v>
      </c>
      <c r="U24" s="29" t="s">
        <v>105</v>
      </c>
    </row>
    <row r="25" ht="14.3" customHeight="1" spans="1:21">
      <c r="A25" s="20" t="s">
        <v>39</v>
      </c>
      <c r="B25" s="26" t="s">
        <v>148</v>
      </c>
      <c r="C25" s="26" t="s">
        <v>149</v>
      </c>
      <c r="D25" s="26" t="s">
        <v>79</v>
      </c>
      <c r="E25" s="27">
        <v>0.015</v>
      </c>
      <c r="F25" s="20" t="s">
        <v>50</v>
      </c>
      <c r="G25" s="26" t="s">
        <v>62</v>
      </c>
      <c r="H25" s="28" t="s">
        <v>150</v>
      </c>
      <c r="I25" s="26" t="s">
        <v>64</v>
      </c>
      <c r="J25" s="43" t="s">
        <v>82</v>
      </c>
      <c r="K25" s="27">
        <v>1.499631</v>
      </c>
      <c r="L25" s="27">
        <v>1.2</v>
      </c>
      <c r="M25" s="27">
        <v>0.815</v>
      </c>
      <c r="N25" s="27">
        <v>0.015</v>
      </c>
      <c r="O25" s="27">
        <v>0.0231</v>
      </c>
      <c r="P25" s="27">
        <v>0</v>
      </c>
      <c r="Q25" s="48"/>
      <c r="R25" s="49"/>
      <c r="S25" s="20" t="s">
        <v>50</v>
      </c>
      <c r="T25" s="20" t="s">
        <v>151</v>
      </c>
      <c r="U25" s="20" t="s">
        <v>113</v>
      </c>
    </row>
    <row r="26" ht="14.3" customHeight="1" spans="1:21">
      <c r="A26" s="20" t="s">
        <v>39</v>
      </c>
      <c r="B26" s="26" t="s">
        <v>152</v>
      </c>
      <c r="C26" s="26" t="s">
        <v>153</v>
      </c>
      <c r="D26" s="26" t="s">
        <v>79</v>
      </c>
      <c r="E26" s="27">
        <v>0.9</v>
      </c>
      <c r="F26" s="20" t="s">
        <v>50</v>
      </c>
      <c r="G26" s="26" t="s">
        <v>62</v>
      </c>
      <c r="H26" s="28" t="s">
        <v>137</v>
      </c>
      <c r="I26" s="26" t="s">
        <v>103</v>
      </c>
      <c r="J26" s="43" t="s">
        <v>82</v>
      </c>
      <c r="K26" s="27">
        <v>13.950549</v>
      </c>
      <c r="L26" s="27">
        <v>8</v>
      </c>
      <c r="M26" s="27">
        <v>3.6</v>
      </c>
      <c r="N26" s="27">
        <v>0.9</v>
      </c>
      <c r="O26" s="27">
        <v>1.578</v>
      </c>
      <c r="P26" s="27">
        <v>0</v>
      </c>
      <c r="Q26" s="48"/>
      <c r="R26" s="49"/>
      <c r="S26" s="20" t="s">
        <v>50</v>
      </c>
      <c r="T26" s="20" t="s">
        <v>154</v>
      </c>
      <c r="U26" s="20" t="s">
        <v>105</v>
      </c>
    </row>
    <row r="27" ht="14.3" customHeight="1" spans="2:12">
      <c r="B27" s="33" t="s">
        <v>155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</row>
  </sheetData>
  <mergeCells count="10">
    <mergeCell ref="B5:R5"/>
    <mergeCell ref="C7:I7"/>
    <mergeCell ref="K7:L7"/>
    <mergeCell ref="M7:N7"/>
    <mergeCell ref="B27:L27"/>
    <mergeCell ref="J7:J8"/>
    <mergeCell ref="O7:O8"/>
    <mergeCell ref="P7:P8"/>
    <mergeCell ref="Q7:Q8"/>
    <mergeCell ref="R7:R8"/>
  </mergeCells>
  <pageMargins left="0.75" right="0.75" top="0.268999993801117" bottom="0.268999993801117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pane ySplit="8" topLeftCell="A9" activePane="bottomLeft" state="frozen"/>
      <selection/>
      <selection pane="bottomLeft" activeCell="A1" sqref="A1"/>
    </sheetView>
  </sheetViews>
  <sheetFormatPr defaultColWidth="10" defaultRowHeight="13.5"/>
  <cols>
    <col min="1" max="1" width="9" hidden="1"/>
    <col min="2" max="2" width="13.5666666666667" customWidth="1"/>
    <col min="3" max="3" width="38.675" customWidth="1"/>
    <col min="4" max="4" width="23.2" customWidth="1"/>
    <col min="5" max="5" width="9" hidden="1"/>
    <col min="6" max="6" width="29.45" customWidth="1"/>
    <col min="7" max="7" width="22.9333333333333" customWidth="1"/>
    <col min="8" max="9" width="9" hidden="1"/>
    <col min="10" max="10" width="9.76666666666667" customWidth="1"/>
  </cols>
  <sheetData>
    <row r="1" ht="22.5" hidden="1" spans="1:3">
      <c r="A1" s="1">
        <v>0</v>
      </c>
      <c r="B1" s="1" t="s">
        <v>156</v>
      </c>
      <c r="C1" s="1" t="s">
        <v>157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158</v>
      </c>
      <c r="G2" s="1" t="s">
        <v>159</v>
      </c>
      <c r="H2" s="1" t="s">
        <v>8</v>
      </c>
    </row>
    <row r="3" hidden="1" spans="1:9">
      <c r="A3" s="1">
        <v>0</v>
      </c>
      <c r="C3" s="1" t="s">
        <v>9</v>
      </c>
      <c r="D3" s="1" t="s">
        <v>160</v>
      </c>
      <c r="E3" s="1" t="s">
        <v>22</v>
      </c>
      <c r="F3" s="1" t="s">
        <v>161</v>
      </c>
      <c r="G3" s="1" t="s">
        <v>162</v>
      </c>
      <c r="H3" s="1" t="s">
        <v>163</v>
      </c>
      <c r="I3" s="1" t="s">
        <v>163</v>
      </c>
    </row>
    <row r="4" ht="14.3" customHeight="1" spans="1:2">
      <c r="A4" s="1">
        <v>0</v>
      </c>
      <c r="B4" s="1" t="s">
        <v>164</v>
      </c>
    </row>
    <row r="5" ht="27.85" customHeight="1" spans="1:7">
      <c r="A5" s="1">
        <v>0</v>
      </c>
      <c r="B5" s="2" t="s">
        <v>165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26</v>
      </c>
    </row>
    <row r="7" ht="19.9" customHeight="1" spans="1:7">
      <c r="A7" s="1">
        <v>0</v>
      </c>
      <c r="B7" s="4" t="s">
        <v>166</v>
      </c>
      <c r="C7" s="5" t="s">
        <v>167</v>
      </c>
      <c r="D7" s="5"/>
      <c r="F7" s="6" t="s">
        <v>168</v>
      </c>
      <c r="G7" s="6"/>
    </row>
    <row r="8" ht="19.9" customHeight="1" spans="1:7">
      <c r="A8" s="1">
        <v>0</v>
      </c>
      <c r="B8" s="4"/>
      <c r="C8" s="7" t="s">
        <v>31</v>
      </c>
      <c r="D8" s="7" t="s">
        <v>169</v>
      </c>
      <c r="F8" s="7" t="s">
        <v>170</v>
      </c>
      <c r="G8" s="8" t="s">
        <v>169</v>
      </c>
    </row>
    <row r="9" ht="17.3" customHeight="1" spans="1:7">
      <c r="A9" s="1">
        <v>0</v>
      </c>
      <c r="B9" s="9" t="s">
        <v>171</v>
      </c>
      <c r="C9" s="10"/>
      <c r="D9" s="11">
        <v>1.1807</v>
      </c>
      <c r="F9" s="10"/>
      <c r="G9" s="12">
        <v>1.1807</v>
      </c>
    </row>
    <row r="10" ht="17.3" customHeight="1" spans="1:9">
      <c r="A10" s="1" t="s">
        <v>39</v>
      </c>
      <c r="B10" s="17">
        <v>1</v>
      </c>
      <c r="C10" s="14" t="s">
        <v>48</v>
      </c>
      <c r="D10" s="15">
        <v>0.28</v>
      </c>
      <c r="E10" s="1" t="s">
        <v>172</v>
      </c>
      <c r="F10" s="14" t="s">
        <v>173</v>
      </c>
      <c r="G10" s="16">
        <v>0.5</v>
      </c>
      <c r="H10" s="1" t="s">
        <v>174</v>
      </c>
      <c r="I10" s="1" t="s">
        <v>174</v>
      </c>
    </row>
    <row r="11" ht="17.3" customHeight="1" spans="1:9">
      <c r="A11" s="1" t="s">
        <v>39</v>
      </c>
      <c r="B11" s="17">
        <v>2</v>
      </c>
      <c r="C11" s="14" t="s">
        <v>40</v>
      </c>
      <c r="D11" s="15">
        <v>0.6</v>
      </c>
      <c r="E11" s="1" t="s">
        <v>175</v>
      </c>
      <c r="F11" s="14" t="s">
        <v>176</v>
      </c>
      <c r="G11" s="16">
        <v>0.6807</v>
      </c>
      <c r="H11" s="1" t="s">
        <v>177</v>
      </c>
      <c r="I11" s="1" t="s">
        <v>177</v>
      </c>
    </row>
    <row r="12" ht="17.3" customHeight="1" spans="1:9">
      <c r="A12" s="1" t="s">
        <v>39</v>
      </c>
      <c r="B12" s="17">
        <v>3</v>
      </c>
      <c r="C12" s="14" t="s">
        <v>54</v>
      </c>
      <c r="D12" s="15">
        <v>0.0807</v>
      </c>
      <c r="E12" s="1" t="s">
        <v>178</v>
      </c>
      <c r="F12" s="14"/>
      <c r="G12" s="16"/>
      <c r="H12" s="1"/>
      <c r="I12" s="1"/>
    </row>
    <row r="13" ht="17.3" customHeight="1" spans="1:9">
      <c r="A13" s="1" t="s">
        <v>39</v>
      </c>
      <c r="B13" s="17">
        <v>4</v>
      </c>
      <c r="C13" s="14" t="s">
        <v>60</v>
      </c>
      <c r="D13" s="15">
        <v>0.22</v>
      </c>
      <c r="E13" s="1" t="s">
        <v>179</v>
      </c>
      <c r="F13" s="14"/>
      <c r="G13" s="16"/>
      <c r="H13" s="1"/>
      <c r="I13" s="1"/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opLeftCell="B4" workbookViewId="0">
      <selection activeCell="A1" sqref="A1"/>
    </sheetView>
  </sheetViews>
  <sheetFormatPr defaultColWidth="10" defaultRowHeight="13.5" outlineLevelCol="7"/>
  <cols>
    <col min="1" max="1" width="9" hidden="1"/>
    <col min="2" max="2" width="17.5" customWidth="1"/>
    <col min="3" max="3" width="38.675" customWidth="1"/>
    <col min="4" max="4" width="23.2" customWidth="1"/>
    <col min="5" max="5" width="9" hidden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3">
      <c r="A1" s="1">
        <v>0</v>
      </c>
      <c r="B1" s="1" t="s">
        <v>156</v>
      </c>
      <c r="C1" s="1" t="s">
        <v>180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158</v>
      </c>
      <c r="G2" s="1" t="s">
        <v>159</v>
      </c>
      <c r="H2" s="1" t="s">
        <v>69</v>
      </c>
    </row>
    <row r="3" hidden="1" spans="1:8">
      <c r="A3" s="1">
        <v>0</v>
      </c>
      <c r="C3" s="1" t="s">
        <v>9</v>
      </c>
      <c r="D3" s="1" t="s">
        <v>160</v>
      </c>
      <c r="E3" s="1" t="s">
        <v>22</v>
      </c>
      <c r="F3" s="1" t="s">
        <v>161</v>
      </c>
      <c r="G3" s="1" t="s">
        <v>162</v>
      </c>
      <c r="H3" s="1" t="s">
        <v>163</v>
      </c>
    </row>
    <row r="4" ht="14.3" customHeight="1" spans="1:2">
      <c r="A4" s="1">
        <v>0</v>
      </c>
      <c r="B4" s="1" t="s">
        <v>164</v>
      </c>
    </row>
    <row r="5" ht="27.85" customHeight="1" spans="1:7">
      <c r="A5" s="1">
        <v>0</v>
      </c>
      <c r="B5" s="2" t="s">
        <v>181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26</v>
      </c>
    </row>
    <row r="7" ht="19.9" customHeight="1" spans="1:7">
      <c r="A7" s="1">
        <v>0</v>
      </c>
      <c r="B7" s="4" t="s">
        <v>166</v>
      </c>
      <c r="C7" s="5" t="s">
        <v>182</v>
      </c>
      <c r="D7" s="5"/>
      <c r="F7" s="6" t="s">
        <v>183</v>
      </c>
      <c r="G7" s="6"/>
    </row>
    <row r="8" ht="19.9" customHeight="1" spans="1:7">
      <c r="A8" s="1">
        <v>0</v>
      </c>
      <c r="B8" s="4"/>
      <c r="C8" s="7" t="s">
        <v>31</v>
      </c>
      <c r="D8" s="7" t="s">
        <v>169</v>
      </c>
      <c r="F8" s="7" t="s">
        <v>170</v>
      </c>
      <c r="G8" s="8" t="s">
        <v>169</v>
      </c>
    </row>
    <row r="9" ht="17.3" customHeight="1" spans="1:8">
      <c r="A9" s="1">
        <v>0</v>
      </c>
      <c r="B9" s="9" t="s">
        <v>171</v>
      </c>
      <c r="C9" s="10"/>
      <c r="D9" s="11">
        <v>15.15</v>
      </c>
      <c r="E9" s="1"/>
      <c r="F9" s="10"/>
      <c r="G9" s="12">
        <v>15.15</v>
      </c>
      <c r="H9" s="1"/>
    </row>
    <row r="10" ht="40.7" customHeight="1" spans="1:8">
      <c r="A10" s="1" t="s">
        <v>39</v>
      </c>
      <c r="B10" s="13">
        <v>1</v>
      </c>
      <c r="C10" s="14" t="s">
        <v>93</v>
      </c>
      <c r="D10" s="15">
        <v>1.2</v>
      </c>
      <c r="E10" s="14" t="s">
        <v>184</v>
      </c>
      <c r="F10" s="14" t="s">
        <v>185</v>
      </c>
      <c r="G10" s="16">
        <v>15.15</v>
      </c>
      <c r="H10" s="1" t="s">
        <v>186</v>
      </c>
    </row>
    <row r="11" ht="19.55" customHeight="1" spans="1:8">
      <c r="A11" s="1" t="s">
        <v>39</v>
      </c>
      <c r="B11" s="13">
        <v>2</v>
      </c>
      <c r="C11" s="14" t="s">
        <v>144</v>
      </c>
      <c r="D11" s="15">
        <v>2.69</v>
      </c>
      <c r="E11" s="14" t="s">
        <v>187</v>
      </c>
      <c r="F11" s="14"/>
      <c r="G11" s="16"/>
      <c r="H11" s="1"/>
    </row>
    <row r="12" ht="40.7" customHeight="1" spans="1:8">
      <c r="A12" s="1" t="s">
        <v>39</v>
      </c>
      <c r="B12" s="13">
        <v>3</v>
      </c>
      <c r="C12" s="14" t="s">
        <v>119</v>
      </c>
      <c r="D12" s="15">
        <v>0.33</v>
      </c>
      <c r="E12" s="14" t="s">
        <v>188</v>
      </c>
      <c r="F12" s="14"/>
      <c r="G12" s="16"/>
      <c r="H12" s="1"/>
    </row>
    <row r="13" ht="40.7" customHeight="1" spans="1:8">
      <c r="A13" s="1" t="s">
        <v>39</v>
      </c>
      <c r="B13" s="13">
        <v>4</v>
      </c>
      <c r="C13" s="14" t="s">
        <v>114</v>
      </c>
      <c r="D13" s="15">
        <v>0.3</v>
      </c>
      <c r="E13" s="14" t="s">
        <v>189</v>
      </c>
      <c r="F13" s="14"/>
      <c r="G13" s="16"/>
      <c r="H13" s="1"/>
    </row>
    <row r="14" ht="40.7" customHeight="1" spans="1:8">
      <c r="A14" s="1" t="s">
        <v>39</v>
      </c>
      <c r="B14" s="13">
        <v>5</v>
      </c>
      <c r="C14" s="14" t="s">
        <v>88</v>
      </c>
      <c r="D14" s="15">
        <v>0.2</v>
      </c>
      <c r="E14" s="14" t="s">
        <v>190</v>
      </c>
      <c r="F14" s="14"/>
      <c r="G14" s="16"/>
      <c r="H14" s="1"/>
    </row>
    <row r="15" ht="19.55" customHeight="1" spans="1:8">
      <c r="A15" s="1" t="s">
        <v>39</v>
      </c>
      <c r="B15" s="13">
        <v>6</v>
      </c>
      <c r="C15" s="14" t="s">
        <v>139</v>
      </c>
      <c r="D15" s="15">
        <v>2.125</v>
      </c>
      <c r="E15" s="14" t="s">
        <v>191</v>
      </c>
      <c r="F15" s="14"/>
      <c r="G15" s="16"/>
      <c r="H15" s="1"/>
    </row>
    <row r="16" ht="19.55" customHeight="1" spans="1:8">
      <c r="A16" s="1" t="s">
        <v>39</v>
      </c>
      <c r="B16" s="13">
        <v>7</v>
      </c>
      <c r="C16" s="14" t="s">
        <v>131</v>
      </c>
      <c r="D16" s="15">
        <v>0.575</v>
      </c>
      <c r="E16" s="14" t="s">
        <v>192</v>
      </c>
      <c r="F16" s="14"/>
      <c r="G16" s="16"/>
      <c r="H16" s="1"/>
    </row>
    <row r="17" ht="40.7" customHeight="1" spans="1:8">
      <c r="A17" s="1" t="s">
        <v>39</v>
      </c>
      <c r="B17" s="13">
        <v>8</v>
      </c>
      <c r="C17" s="14" t="s">
        <v>123</v>
      </c>
      <c r="D17" s="15">
        <v>0.2</v>
      </c>
      <c r="E17" s="14" t="s">
        <v>193</v>
      </c>
      <c r="F17" s="14"/>
      <c r="G17" s="16"/>
      <c r="H17" s="1"/>
    </row>
    <row r="18" ht="19.55" customHeight="1" spans="1:8">
      <c r="A18" s="1" t="s">
        <v>39</v>
      </c>
      <c r="B18" s="13">
        <v>9</v>
      </c>
      <c r="C18" s="14" t="s">
        <v>152</v>
      </c>
      <c r="D18" s="15">
        <v>0.9</v>
      </c>
      <c r="E18" s="14" t="s">
        <v>194</v>
      </c>
      <c r="F18" s="14"/>
      <c r="G18" s="16"/>
      <c r="H18" s="1"/>
    </row>
    <row r="19" ht="19.55" customHeight="1" spans="1:8">
      <c r="A19" s="1" t="s">
        <v>39</v>
      </c>
      <c r="B19" s="13">
        <v>10</v>
      </c>
      <c r="C19" s="14" t="s">
        <v>135</v>
      </c>
      <c r="D19" s="15">
        <v>0.465</v>
      </c>
      <c r="E19" s="14" t="s">
        <v>195</v>
      </c>
      <c r="F19" s="14"/>
      <c r="G19" s="16"/>
      <c r="H19" s="1"/>
    </row>
    <row r="20" ht="40.7" customHeight="1" spans="1:8">
      <c r="A20" s="1" t="s">
        <v>39</v>
      </c>
      <c r="B20" s="13">
        <v>11</v>
      </c>
      <c r="C20" s="14" t="s">
        <v>127</v>
      </c>
      <c r="D20" s="15">
        <v>0.6</v>
      </c>
      <c r="E20" s="14" t="s">
        <v>196</v>
      </c>
      <c r="F20" s="14"/>
      <c r="G20" s="16"/>
      <c r="H20" s="1"/>
    </row>
    <row r="21" ht="40.7" customHeight="1" spans="1:8">
      <c r="A21" s="1" t="s">
        <v>39</v>
      </c>
      <c r="B21" s="13">
        <v>12</v>
      </c>
      <c r="C21" s="14" t="s">
        <v>96</v>
      </c>
      <c r="D21" s="15">
        <v>1.7</v>
      </c>
      <c r="E21" s="14" t="s">
        <v>197</v>
      </c>
      <c r="F21" s="14"/>
      <c r="G21" s="16"/>
      <c r="H21" s="1"/>
    </row>
    <row r="22" ht="40.7" customHeight="1" spans="1:8">
      <c r="A22" s="1" t="s">
        <v>39</v>
      </c>
      <c r="B22" s="13">
        <v>13</v>
      </c>
      <c r="C22" s="14" t="s">
        <v>109</v>
      </c>
      <c r="D22" s="15">
        <v>1.4</v>
      </c>
      <c r="E22" s="14" t="s">
        <v>198</v>
      </c>
      <c r="F22" s="14"/>
      <c r="G22" s="16"/>
      <c r="H22" s="1"/>
    </row>
    <row r="23" ht="40.7" customHeight="1" spans="1:8">
      <c r="A23" s="1" t="s">
        <v>39</v>
      </c>
      <c r="B23" s="13">
        <v>14</v>
      </c>
      <c r="C23" s="14" t="s">
        <v>77</v>
      </c>
      <c r="D23" s="15">
        <v>0.45</v>
      </c>
      <c r="E23" s="14" t="s">
        <v>199</v>
      </c>
      <c r="F23" s="14"/>
      <c r="G23" s="16"/>
      <c r="H23" s="1"/>
    </row>
    <row r="24" ht="40.7" customHeight="1" spans="1:8">
      <c r="A24" s="1" t="s">
        <v>39</v>
      </c>
      <c r="B24" s="13">
        <v>15</v>
      </c>
      <c r="C24" s="14" t="s">
        <v>85</v>
      </c>
      <c r="D24" s="15">
        <v>0.4</v>
      </c>
      <c r="E24" s="14" t="s">
        <v>200</v>
      </c>
      <c r="F24" s="14"/>
      <c r="G24" s="16"/>
      <c r="H24" s="1"/>
    </row>
    <row r="25" ht="40.7" customHeight="1" spans="1:8">
      <c r="A25" s="1" t="s">
        <v>39</v>
      </c>
      <c r="B25" s="13">
        <v>16</v>
      </c>
      <c r="C25" s="14" t="s">
        <v>106</v>
      </c>
      <c r="D25" s="15">
        <v>0.9</v>
      </c>
      <c r="E25" s="14" t="s">
        <v>201</v>
      </c>
      <c r="F25" s="14"/>
      <c r="G25" s="16"/>
      <c r="H25" s="1"/>
    </row>
    <row r="26" ht="40.7" customHeight="1" spans="1:8">
      <c r="A26" s="1" t="s">
        <v>39</v>
      </c>
      <c r="B26" s="13">
        <v>17</v>
      </c>
      <c r="C26" s="14" t="s">
        <v>99</v>
      </c>
      <c r="D26" s="15">
        <v>0.7</v>
      </c>
      <c r="E26" s="14" t="s">
        <v>202</v>
      </c>
      <c r="F26" s="14"/>
      <c r="G26" s="16"/>
      <c r="H26" s="1"/>
    </row>
    <row r="27" ht="19.55" customHeight="1" spans="1:8">
      <c r="A27" s="1" t="s">
        <v>39</v>
      </c>
      <c r="B27" s="13">
        <v>18</v>
      </c>
      <c r="C27" s="14" t="s">
        <v>148</v>
      </c>
      <c r="D27" s="15">
        <v>0.015</v>
      </c>
      <c r="E27" s="14" t="s">
        <v>203</v>
      </c>
      <c r="F27" s="14"/>
      <c r="G27" s="16"/>
      <c r="H27" s="1"/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2022-08-03T03:09:00Z</dcterms:created>
  <dcterms:modified xsi:type="dcterms:W3CDTF">2022-08-03T09:38:05Z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