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<sst xmlns="http://schemas.openxmlformats.org/spreadsheetml/2006/main" count="89" uniqueCount="67">
  <si>
    <t>韶关市创业带动就业小额担保贷款贴息明细表</t>
  </si>
  <si>
    <t>序号</t>
  </si>
  <si>
    <t>借款人姓名</t>
  </si>
  <si>
    <t>企业名称</t>
  </si>
  <si>
    <t>身份证号码</t>
  </si>
  <si>
    <t>户籍</t>
  </si>
  <si>
    <t>经营范围</t>
  </si>
  <si>
    <t>放贷金额（万元）</t>
  </si>
  <si>
    <t>放贷时间</t>
  </si>
  <si>
    <t>到期时间</t>
  </si>
  <si>
    <t>季初余额（元）</t>
  </si>
  <si>
    <t>季末余额（元）</t>
  </si>
  <si>
    <t>贴息利率</t>
  </si>
  <si>
    <t>贴息天数</t>
  </si>
  <si>
    <t>还款方式</t>
  </si>
  <si>
    <t>累计已付贴息资金（元）</t>
  </si>
  <si>
    <t>本季申报贴息资金（元）</t>
  </si>
  <si>
    <t>联系电话</t>
  </si>
  <si>
    <t>丘爱彬</t>
  </si>
  <si>
    <t>韶关金竹围电子商务有限公司</t>
  </si>
  <si>
    <t>440229198****18</t>
  </si>
  <si>
    <t>广东翁源</t>
  </si>
  <si>
    <t>其他综合零售</t>
  </si>
  <si>
    <t>按周期结息到期还本</t>
  </si>
  <si>
    <t>134****5750</t>
  </si>
  <si>
    <t>王培荣</t>
  </si>
  <si>
    <t>翁源县江尾镇松鹤兰园</t>
  </si>
  <si>
    <t>440229198****13</t>
  </si>
  <si>
    <t>花卉种植</t>
  </si>
  <si>
    <t>152****7201</t>
  </si>
  <si>
    <t>丘婷</t>
  </si>
  <si>
    <t>翁源县江尾镇迅利商店</t>
  </si>
  <si>
    <t>440229199****28</t>
  </si>
  <si>
    <t>其他电子产品零售</t>
  </si>
  <si>
    <t>183****1548</t>
  </si>
  <si>
    <t>朱明煜</t>
  </si>
  <si>
    <t>翁源县龙仙镇伟兴饲料店</t>
  </si>
  <si>
    <t>440229199****78</t>
  </si>
  <si>
    <t>畜牧渔业饲料批发</t>
  </si>
  <si>
    <t>188****7731</t>
  </si>
  <si>
    <t>涂玄博</t>
  </si>
  <si>
    <t>翁源县涂玄博私人诊所</t>
  </si>
  <si>
    <t>440229198****58</t>
  </si>
  <si>
    <t>135****5593</t>
  </si>
  <si>
    <t>苏嫦顺</t>
  </si>
  <si>
    <t>翁源县龙仙镇顺超电器店</t>
  </si>
  <si>
    <t>440203197****22</t>
  </si>
  <si>
    <t>134****4399</t>
  </si>
  <si>
    <t>梁小芳</t>
  </si>
  <si>
    <t>翁源县新江镇山里人家特产店</t>
  </si>
  <si>
    <t>440229198****60</t>
  </si>
  <si>
    <t>138****0837</t>
  </si>
  <si>
    <t>许彬</t>
  </si>
  <si>
    <t>翁源县微服科技发展有限公司</t>
  </si>
  <si>
    <t>440229198****15</t>
  </si>
  <si>
    <t>计算机、软件及辅助设备零售</t>
  </si>
  <si>
    <t>133****1278</t>
  </si>
  <si>
    <t>马志枢</t>
  </si>
  <si>
    <t>翁源县江尾镇韵兰兰业</t>
  </si>
  <si>
    <t>440229198****19</t>
  </si>
  <si>
    <t>151****1862</t>
  </si>
  <si>
    <t>陈韶英</t>
  </si>
  <si>
    <t>翁源县领赛电脑科技有限公司</t>
  </si>
  <si>
    <t>440229198****11</t>
  </si>
  <si>
    <t>销售计算机软硬件及辅助设备、电子产品、办公设备等</t>
  </si>
  <si>
    <t>135****8310</t>
  </si>
  <si>
    <t xml:space="preserve"> 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</si>
</sst>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29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b/>
      <sz val="18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0"/>
      <name val="Andale WT"/>
      <charset val="134"/>
    </font>
    <font>
      <sz val="10"/>
      <color rgb="FF454545"/>
      <name val="宋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12" borderId="6" applyNumberFormat="0" applyAlignment="0" applyProtection="0">
      <alignment vertical="center"/>
    </xf>
    <xf numFmtId="0" fontId="22" fillId="12" borderId="2" applyNumberFormat="0" applyAlignment="0" applyProtection="0">
      <alignment vertical="center"/>
    </xf>
    <xf numFmtId="0" fontId="23" fillId="13" borderId="7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" fillId="0" borderId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2" fillId="0" borderId="0" xfId="51" applyFont="1" applyAlignment="1" applyProtection="1">
      <alignment horizontal="center" vertical="center"/>
    </xf>
    <xf numFmtId="0" fontId="2" fillId="0" borderId="0" xfId="51" applyFont="1" applyAlignment="1" applyProtection="1">
      <alignment horizontal="center" vertical="center" wrapText="1"/>
    </xf>
    <xf numFmtId="176" fontId="2" fillId="0" borderId="0" xfId="51" applyNumberFormat="1" applyFont="1" applyAlignment="1" applyProtection="1">
      <alignment horizontal="center" vertical="center"/>
    </xf>
    <xf numFmtId="49" fontId="2" fillId="0" borderId="0" xfId="51" applyNumberFormat="1" applyFont="1" applyAlignment="1" applyProtection="1">
      <alignment horizontal="center" vertical="center" wrapText="1"/>
    </xf>
    <xf numFmtId="0" fontId="3" fillId="0" borderId="1" xfId="51" applyFont="1" applyBorder="1" applyAlignment="1" applyProtection="1">
      <alignment horizontal="center" vertical="center" wrapText="1"/>
    </xf>
    <xf numFmtId="176" fontId="3" fillId="0" borderId="1" xfId="51" applyNumberFormat="1" applyFont="1" applyBorder="1" applyAlignment="1" applyProtection="1">
      <alignment horizontal="center" vertical="center" wrapText="1"/>
    </xf>
    <xf numFmtId="49" fontId="3" fillId="0" borderId="1" xfId="51" applyNumberFormat="1" applyFont="1" applyBorder="1" applyAlignment="1" applyProtection="1">
      <alignment horizontal="center" vertical="center" wrapText="1"/>
    </xf>
    <xf numFmtId="0" fontId="4" fillId="0" borderId="1" xfId="5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39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5" fillId="0" borderId="1" xfId="51" applyFont="1" applyFill="1" applyBorder="1" applyAlignment="1" applyProtection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2" fillId="0" borderId="0" xfId="51" applyNumberFormat="1" applyFont="1" applyAlignment="1" applyProtection="1">
      <alignment horizontal="center" vertical="center" wrapText="1"/>
    </xf>
    <xf numFmtId="0" fontId="2" fillId="0" borderId="0" xfId="51" applyFont="1" applyFill="1" applyAlignment="1" applyProtection="1">
      <alignment horizontal="center" vertical="center"/>
    </xf>
    <xf numFmtId="0" fontId="3" fillId="0" borderId="1" xfId="51" applyNumberFormat="1" applyFont="1" applyBorder="1" applyAlignment="1" applyProtection="1">
      <alignment horizontal="center" vertical="center" wrapText="1"/>
    </xf>
    <xf numFmtId="0" fontId="3" fillId="0" borderId="1" xfId="51" applyFont="1" applyFill="1" applyBorder="1" applyAlignment="1" applyProtection="1">
      <alignment horizontal="center" vertical="center" wrapText="1"/>
    </xf>
    <xf numFmtId="0" fontId="3" fillId="0" borderId="1" xfId="52" applyFont="1" applyBorder="1" applyAlignment="1" applyProtection="1">
      <alignment horizontal="center" vertical="center" wrapText="1"/>
    </xf>
    <xf numFmtId="0" fontId="3" fillId="2" borderId="1" xfId="50" applyFont="1" applyFill="1" applyBorder="1" applyAlignment="1" applyProtection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10" fontId="4" fillId="0" borderId="1" xfId="39" applyNumberFormat="1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177" fontId="8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10" fontId="4" fillId="0" borderId="1" xfId="51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>
      <alignment horizontal="center"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常规_Sheet17" xfId="39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Sheet1_2" xfId="50"/>
    <cellStyle name="常规_Sheet1" xfId="51"/>
    <cellStyle name="常规_Sheet1_1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4"/>
  <sheetViews>
    <sheetView tabSelected="1" workbookViewId="0">
      <selection activeCell="T8" sqref="T8"/>
    </sheetView>
  </sheetViews>
  <sheetFormatPr defaultColWidth="9" defaultRowHeight="13.5"/>
  <cols>
    <col min="1" max="1" width="5.375" style="1" customWidth="1"/>
    <col min="2" max="2" width="10.75" style="1" customWidth="1"/>
    <col min="3" max="3" width="23.5" style="1" customWidth="1"/>
    <col min="4" max="4" width="19.7583333333333" style="2" customWidth="1"/>
    <col min="5" max="5" width="9" style="1" customWidth="1"/>
    <col min="6" max="6" width="12.625" style="3" customWidth="1"/>
    <col min="7" max="7" width="7.75833333333333" style="1" customWidth="1"/>
    <col min="8" max="9" width="11.5" style="2" customWidth="1"/>
    <col min="10" max="10" width="11" style="2" customWidth="1"/>
    <col min="11" max="11" width="11.5" style="1" customWidth="1"/>
    <col min="12" max="12" width="8" style="1" customWidth="1"/>
    <col min="13" max="13" width="5.5" style="1" customWidth="1"/>
    <col min="14" max="14" width="9.75833333333333" style="4" customWidth="1"/>
    <col min="15" max="15" width="10.375" style="1" customWidth="1"/>
    <col min="16" max="16" width="9.875" style="1" customWidth="1"/>
    <col min="17" max="17" width="11.5" style="1" customWidth="1"/>
    <col min="18" max="16382" width="9" style="1"/>
  </cols>
  <sheetData>
    <row r="1" s="1" customFormat="1" ht="27" customHeight="1" spans="1:17">
      <c r="A1" s="5" t="s">
        <v>0</v>
      </c>
      <c r="B1" s="5"/>
      <c r="C1" s="5"/>
      <c r="D1" s="5"/>
      <c r="E1" s="5"/>
      <c r="F1" s="6"/>
      <c r="G1" s="7"/>
      <c r="H1" s="8"/>
      <c r="I1" s="21"/>
      <c r="J1" s="5"/>
      <c r="K1" s="5"/>
      <c r="L1" s="5"/>
      <c r="M1" s="22"/>
      <c r="N1" s="6"/>
      <c r="O1" s="5"/>
      <c r="P1" s="5"/>
      <c r="Q1" s="5"/>
    </row>
    <row r="2" s="1" customFormat="1" ht="27" customHeight="1" spans="1:17">
      <c r="A2" s="5"/>
      <c r="B2" s="5"/>
      <c r="C2" s="5"/>
      <c r="D2" s="5"/>
      <c r="E2" s="5"/>
      <c r="F2" s="6"/>
      <c r="G2" s="7"/>
      <c r="H2" s="8"/>
      <c r="I2" s="21"/>
      <c r="J2" s="5"/>
      <c r="K2" s="5"/>
      <c r="L2" s="5"/>
      <c r="M2" s="22"/>
      <c r="N2" s="6"/>
      <c r="O2" s="5"/>
      <c r="P2" s="5"/>
      <c r="Q2" s="5"/>
    </row>
    <row r="3" s="1" customFormat="1" ht="44.1" customHeight="1" spans="1:17">
      <c r="A3" s="9" t="s">
        <v>1</v>
      </c>
      <c r="B3" s="9" t="s">
        <v>2</v>
      </c>
      <c r="C3" s="9" t="s">
        <v>3</v>
      </c>
      <c r="D3" s="9" t="s">
        <v>4</v>
      </c>
      <c r="E3" s="9" t="s">
        <v>5</v>
      </c>
      <c r="F3" s="9" t="s">
        <v>6</v>
      </c>
      <c r="G3" s="10" t="s">
        <v>7</v>
      </c>
      <c r="H3" s="11" t="s">
        <v>8</v>
      </c>
      <c r="I3" s="23" t="s">
        <v>9</v>
      </c>
      <c r="J3" s="9" t="s">
        <v>10</v>
      </c>
      <c r="K3" s="9" t="s">
        <v>11</v>
      </c>
      <c r="L3" s="9" t="s">
        <v>12</v>
      </c>
      <c r="M3" s="24" t="s">
        <v>13</v>
      </c>
      <c r="N3" s="9" t="s">
        <v>14</v>
      </c>
      <c r="O3" s="25" t="s">
        <v>15</v>
      </c>
      <c r="P3" s="26" t="s">
        <v>16</v>
      </c>
      <c r="Q3" s="9" t="s">
        <v>17</v>
      </c>
    </row>
    <row r="4" s="1" customFormat="1" ht="29" customHeight="1" spans="1:17">
      <c r="A4" s="12">
        <v>6</v>
      </c>
      <c r="B4" s="13" t="s">
        <v>18</v>
      </c>
      <c r="C4" s="14" t="s">
        <v>19</v>
      </c>
      <c r="D4" s="15" t="s">
        <v>20</v>
      </c>
      <c r="E4" s="12" t="s">
        <v>21</v>
      </c>
      <c r="F4" s="13" t="s">
        <v>22</v>
      </c>
      <c r="G4" s="15">
        <v>23</v>
      </c>
      <c r="H4" s="16">
        <v>44347</v>
      </c>
      <c r="I4" s="16">
        <v>45443</v>
      </c>
      <c r="J4" s="27">
        <v>230000</v>
      </c>
      <c r="K4" s="27">
        <v>230000</v>
      </c>
      <c r="L4" s="28">
        <v>0.0435</v>
      </c>
      <c r="M4" s="12">
        <v>91</v>
      </c>
      <c r="N4" s="13" t="s">
        <v>23</v>
      </c>
      <c r="O4" s="29">
        <v>9561.97</v>
      </c>
      <c r="P4" s="30">
        <v>1146.85057471264</v>
      </c>
      <c r="Q4" s="15" t="s">
        <v>24</v>
      </c>
    </row>
    <row r="5" s="1" customFormat="1" ht="29" customHeight="1" spans="1:17">
      <c r="A5" s="12">
        <v>7</v>
      </c>
      <c r="B5" s="13" t="s">
        <v>25</v>
      </c>
      <c r="C5" s="14" t="s">
        <v>26</v>
      </c>
      <c r="D5" s="15" t="s">
        <v>27</v>
      </c>
      <c r="E5" s="12" t="s">
        <v>21</v>
      </c>
      <c r="F5" s="13" t="s">
        <v>28</v>
      </c>
      <c r="G5" s="15">
        <v>20</v>
      </c>
      <c r="H5" s="16">
        <v>44324</v>
      </c>
      <c r="I5" s="16">
        <v>45420</v>
      </c>
      <c r="J5" s="27">
        <v>200000</v>
      </c>
      <c r="K5" s="27">
        <v>200000</v>
      </c>
      <c r="L5" s="28">
        <v>0.0435</v>
      </c>
      <c r="M5" s="12">
        <v>91</v>
      </c>
      <c r="N5" s="13" t="s">
        <v>23</v>
      </c>
      <c r="O5" s="29">
        <v>8569.72</v>
      </c>
      <c r="P5" s="30">
        <v>997.259770114943</v>
      </c>
      <c r="Q5" s="15" t="s">
        <v>29</v>
      </c>
    </row>
    <row r="6" s="1" customFormat="1" ht="29" customHeight="1" spans="1:17">
      <c r="A6" s="12">
        <v>8</v>
      </c>
      <c r="B6" s="13" t="s">
        <v>30</v>
      </c>
      <c r="C6" s="14" t="s">
        <v>31</v>
      </c>
      <c r="D6" s="15" t="s">
        <v>32</v>
      </c>
      <c r="E6" s="12" t="s">
        <v>21</v>
      </c>
      <c r="F6" s="13" t="s">
        <v>33</v>
      </c>
      <c r="G6" s="15">
        <v>20</v>
      </c>
      <c r="H6" s="16">
        <v>44377</v>
      </c>
      <c r="I6" s="16">
        <v>45473</v>
      </c>
      <c r="J6" s="27">
        <v>200000</v>
      </c>
      <c r="K6" s="27">
        <v>200000</v>
      </c>
      <c r="L6" s="28">
        <v>0.0435</v>
      </c>
      <c r="M6" s="12">
        <v>91</v>
      </c>
      <c r="N6" s="13" t="s">
        <v>23</v>
      </c>
      <c r="O6" s="29">
        <v>8558.65</v>
      </c>
      <c r="P6" s="30">
        <v>997.259770114943</v>
      </c>
      <c r="Q6" s="15" t="s">
        <v>34</v>
      </c>
    </row>
    <row r="7" s="1" customFormat="1" ht="29" customHeight="1" spans="1:17">
      <c r="A7" s="12">
        <v>9</v>
      </c>
      <c r="B7" s="13" t="s">
        <v>35</v>
      </c>
      <c r="C7" s="13" t="s">
        <v>36</v>
      </c>
      <c r="D7" s="15" t="s">
        <v>37</v>
      </c>
      <c r="E7" s="12" t="s">
        <v>21</v>
      </c>
      <c r="F7" s="13" t="s">
        <v>38</v>
      </c>
      <c r="G7" s="15">
        <v>30</v>
      </c>
      <c r="H7" s="16">
        <v>44539</v>
      </c>
      <c r="I7" s="16">
        <v>45635</v>
      </c>
      <c r="J7" s="27">
        <v>300000</v>
      </c>
      <c r="K7" s="27">
        <v>300000</v>
      </c>
      <c r="L7" s="28">
        <v>0.0435</v>
      </c>
      <c r="M7" s="12">
        <v>91</v>
      </c>
      <c r="N7" s="13" t="s">
        <v>23</v>
      </c>
      <c r="O7" s="31">
        <v>9172.62</v>
      </c>
      <c r="P7" s="32">
        <v>1495.88965517241</v>
      </c>
      <c r="Q7" s="15" t="s">
        <v>39</v>
      </c>
    </row>
    <row r="8" s="1" customFormat="1" ht="29" customHeight="1" spans="1:17">
      <c r="A8" s="12">
        <v>10</v>
      </c>
      <c r="B8" s="13" t="s">
        <v>40</v>
      </c>
      <c r="C8" s="13" t="s">
        <v>41</v>
      </c>
      <c r="D8" s="15" t="s">
        <v>42</v>
      </c>
      <c r="E8" s="12" t="s">
        <v>21</v>
      </c>
      <c r="F8" s="13" t="s">
        <v>41</v>
      </c>
      <c r="G8" s="15">
        <v>30</v>
      </c>
      <c r="H8" s="16">
        <v>44540</v>
      </c>
      <c r="I8" s="16">
        <v>45636</v>
      </c>
      <c r="J8" s="27">
        <v>300000</v>
      </c>
      <c r="K8" s="27">
        <v>300000</v>
      </c>
      <c r="L8" s="28">
        <v>0.0435</v>
      </c>
      <c r="M8" s="12">
        <v>91</v>
      </c>
      <c r="N8" s="13" t="s">
        <v>23</v>
      </c>
      <c r="O8" s="31">
        <v>9156.18</v>
      </c>
      <c r="P8" s="32">
        <v>1495.88965517241</v>
      </c>
      <c r="Q8" s="15" t="s">
        <v>43</v>
      </c>
    </row>
    <row r="9" s="1" customFormat="1" ht="29" customHeight="1" spans="1:17">
      <c r="A9" s="12">
        <v>11</v>
      </c>
      <c r="B9" s="13" t="s">
        <v>44</v>
      </c>
      <c r="C9" s="13" t="s">
        <v>45</v>
      </c>
      <c r="D9" s="15" t="s">
        <v>46</v>
      </c>
      <c r="E9" s="12" t="s">
        <v>21</v>
      </c>
      <c r="F9" s="13" t="s">
        <v>45</v>
      </c>
      <c r="G9" s="15">
        <v>30</v>
      </c>
      <c r="H9" s="16">
        <v>44547</v>
      </c>
      <c r="I9" s="16">
        <v>45643</v>
      </c>
      <c r="J9" s="27">
        <v>300000</v>
      </c>
      <c r="K9" s="27">
        <v>300000</v>
      </c>
      <c r="L9" s="28">
        <v>0.0435</v>
      </c>
      <c r="M9" s="12">
        <v>91</v>
      </c>
      <c r="N9" s="13" t="s">
        <v>23</v>
      </c>
      <c r="O9" s="31">
        <v>9041.12</v>
      </c>
      <c r="P9" s="32">
        <v>1495.88965517241</v>
      </c>
      <c r="Q9" s="15" t="s">
        <v>47</v>
      </c>
    </row>
    <row r="10" s="1" customFormat="1" ht="29" customHeight="1" spans="1:17">
      <c r="A10" s="12">
        <v>12</v>
      </c>
      <c r="B10" s="13" t="s">
        <v>48</v>
      </c>
      <c r="C10" s="13" t="s">
        <v>49</v>
      </c>
      <c r="D10" s="15" t="s">
        <v>50</v>
      </c>
      <c r="E10" s="12" t="s">
        <v>21</v>
      </c>
      <c r="F10" s="13" t="s">
        <v>22</v>
      </c>
      <c r="G10" s="15">
        <v>20</v>
      </c>
      <c r="H10" s="16">
        <v>44587</v>
      </c>
      <c r="I10" s="16">
        <v>45683</v>
      </c>
      <c r="J10" s="27">
        <v>200000</v>
      </c>
      <c r="K10" s="27">
        <v>200000</v>
      </c>
      <c r="L10" s="28">
        <v>0.0435</v>
      </c>
      <c r="M10" s="12">
        <v>91</v>
      </c>
      <c r="N10" s="13" t="s">
        <v>23</v>
      </c>
      <c r="O10" s="31">
        <v>5589.04</v>
      </c>
      <c r="P10" s="33">
        <v>997.259770114943</v>
      </c>
      <c r="Q10" s="15" t="s">
        <v>51</v>
      </c>
    </row>
    <row r="11" s="1" customFormat="1" ht="29" customHeight="1" spans="1:17">
      <c r="A11" s="12">
        <v>13</v>
      </c>
      <c r="B11" s="13" t="s">
        <v>52</v>
      </c>
      <c r="C11" s="13" t="s">
        <v>53</v>
      </c>
      <c r="D11" s="15" t="s">
        <v>54</v>
      </c>
      <c r="E11" s="12" t="s">
        <v>21</v>
      </c>
      <c r="F11" s="13" t="s">
        <v>55</v>
      </c>
      <c r="G11" s="15">
        <v>30</v>
      </c>
      <c r="H11" s="16">
        <v>44588</v>
      </c>
      <c r="I11" s="16">
        <v>45684</v>
      </c>
      <c r="J11" s="27">
        <v>300000</v>
      </c>
      <c r="K11" s="27">
        <v>300000</v>
      </c>
      <c r="L11" s="28">
        <v>0.042</v>
      </c>
      <c r="M11" s="12">
        <v>91</v>
      </c>
      <c r="N11" s="13" t="s">
        <v>23</v>
      </c>
      <c r="O11" s="31">
        <v>8367.15</v>
      </c>
      <c r="P11" s="33">
        <v>1495.89523809524</v>
      </c>
      <c r="Q11" s="15" t="s">
        <v>56</v>
      </c>
    </row>
    <row r="12" s="1" customFormat="1" ht="29" customHeight="1" spans="1:17">
      <c r="A12" s="12">
        <v>14</v>
      </c>
      <c r="B12" s="13" t="s">
        <v>57</v>
      </c>
      <c r="C12" s="13" t="s">
        <v>58</v>
      </c>
      <c r="D12" s="15" t="s">
        <v>59</v>
      </c>
      <c r="E12" s="12" t="s">
        <v>21</v>
      </c>
      <c r="F12" s="13" t="s">
        <v>28</v>
      </c>
      <c r="G12" s="15">
        <v>30</v>
      </c>
      <c r="H12" s="16">
        <v>44719</v>
      </c>
      <c r="I12" s="16">
        <v>45815</v>
      </c>
      <c r="J12" s="27">
        <v>300000</v>
      </c>
      <c r="K12" s="27">
        <v>300000</v>
      </c>
      <c r="L12" s="28">
        <v>0.042</v>
      </c>
      <c r="M12" s="12">
        <v>91</v>
      </c>
      <c r="N12" s="13" t="s">
        <v>23</v>
      </c>
      <c r="O12" s="31">
        <v>6213.72</v>
      </c>
      <c r="P12" s="33">
        <v>1495.89523809524</v>
      </c>
      <c r="Q12" s="15" t="s">
        <v>60</v>
      </c>
    </row>
    <row r="13" s="1" customFormat="1" ht="51" customHeight="1" spans="1:17">
      <c r="A13" s="12">
        <v>15</v>
      </c>
      <c r="B13" s="13" t="s">
        <v>61</v>
      </c>
      <c r="C13" s="13" t="s">
        <v>62</v>
      </c>
      <c r="D13" s="15" t="s">
        <v>63</v>
      </c>
      <c r="E13" s="12" t="s">
        <v>21</v>
      </c>
      <c r="F13" s="13" t="s">
        <v>64</v>
      </c>
      <c r="G13" s="15">
        <v>30</v>
      </c>
      <c r="H13" s="16">
        <v>44748</v>
      </c>
      <c r="I13" s="16">
        <v>57897</v>
      </c>
      <c r="J13" s="27">
        <v>300000</v>
      </c>
      <c r="K13" s="27">
        <v>300000</v>
      </c>
      <c r="L13" s="28">
        <v>0.042</v>
      </c>
      <c r="M13" s="12">
        <v>91</v>
      </c>
      <c r="N13" s="13" t="s">
        <v>23</v>
      </c>
      <c r="O13" s="31">
        <v>5737.06</v>
      </c>
      <c r="P13" s="33">
        <v>1495.89523809524</v>
      </c>
      <c r="Q13" s="15" t="s">
        <v>65</v>
      </c>
    </row>
    <row r="14" s="1" customFormat="1" ht="26" customHeight="1" spans="1:17">
      <c r="A14" s="12"/>
      <c r="B14" s="17"/>
      <c r="C14" s="15"/>
      <c r="D14" s="13"/>
      <c r="E14" s="18"/>
      <c r="F14" s="13"/>
      <c r="G14" s="19">
        <f>SUM(G4:G13)</f>
        <v>263</v>
      </c>
      <c r="H14" s="20"/>
      <c r="I14" s="34"/>
      <c r="J14" s="32">
        <f>SUM(J4:J13)</f>
        <v>2630000</v>
      </c>
      <c r="K14" s="32">
        <f>SUM(K4:K13)</f>
        <v>2630000</v>
      </c>
      <c r="L14" s="35"/>
      <c r="M14" s="12"/>
      <c r="N14" s="13"/>
      <c r="O14" s="36" t="s">
        <v>66</v>
      </c>
      <c r="P14" s="29">
        <f>SUM(P4:P13)</f>
        <v>13113.9845648604</v>
      </c>
      <c r="Q14" s="37"/>
    </row>
  </sheetData>
  <mergeCells count="1">
    <mergeCell ref="A1:Q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2024-03-01T02:54:00Z</dcterms:created>
  <dcterms:modified xsi:type="dcterms:W3CDTF">2024-04-01T02:50:32Z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0BE5B03BF9EB4A6BB42A575FDEAB9EA7</vt:lpwstr>
  </property>
  <property fmtid="{D5CDD505-2E9C-101B-9397-08002B2CF9AE}" pid="3" name="KSOProductBuildVer">
    <vt:lpwstr>2052-11.8.2.11716</vt:lpwstr>
  </property>
</Properties>
</file>