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<sst xmlns="http://schemas.openxmlformats.org/spreadsheetml/2006/main" count="71" uniqueCount="55">
  <si>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翁源县2022年度公共就业服务岗位人员经济补偿金公示明细</t>
  </si>
  <si>
    <t>单位：元</t>
  </si>
  <si>
    <t>序号</t>
  </si>
  <si>
    <t>姓 名</t>
  </si>
  <si>
    <t>身份证号</t>
  </si>
  <si>
    <t>性别</t>
  </si>
  <si>
    <t>政治面貌</t>
  </si>
  <si>
    <t>学历</t>
  </si>
  <si>
    <t>毕业院校
毕业时间</t>
  </si>
  <si>
    <t>专业</t>
  </si>
  <si>
    <t>联系电话
（手机）</t>
  </si>
  <si>
    <t>聘用岗位
（填到乡镇或股室）</t>
  </si>
  <si>
    <t>劳动合同
期限</t>
  </si>
  <si>
    <t>基本工资</t>
  </si>
  <si>
    <t>绩效工资</t>
  </si>
  <si>
    <t>应发工资</t>
  </si>
  <si>
    <t>补贴标准</t>
  </si>
  <si>
    <t>劳动合同终止前十二个月的平均工资</t>
  </si>
  <si>
    <t>补贴月数</t>
  </si>
  <si>
    <t>合计</t>
  </si>
  <si>
    <t>备注</t>
  </si>
  <si>
    <t>岗位工资额</t>
  </si>
  <si>
    <t>薪级</t>
  </si>
  <si>
    <t>薪级工资额</t>
  </si>
  <si>
    <t>基础性绩效</t>
  </si>
  <si>
    <t>奖励性绩效</t>
  </si>
  <si>
    <t>官锐</t>
  </si>
  <si>
    <t>440229****7</t>
  </si>
  <si>
    <t>男</t>
  </si>
  <si>
    <t>团员</t>
  </si>
  <si>
    <t>本科</t>
  </si>
  <si>
    <t>广州大学华软软件学院2021.06</t>
  </si>
  <si>
    <t>网络工程</t>
  </si>
  <si>
    <t>159****9389</t>
  </si>
  <si>
    <t>翁源县就业服务管理局</t>
  </si>
  <si>
    <t>20221101-20241031</t>
  </si>
  <si>
    <t>经济补偿按劳动者在本单位工作的年限，每满一年支付一个月工资的标准向劳动者支付。六个月以上不满一年的，按一年计算；不满六个月的，向劳动者支付半个月工资的经济补偿。</t>
  </si>
  <si>
    <t>2年合同期满需支付2个月的经济补偿金</t>
  </si>
  <si>
    <t>李娟</t>
  </si>
  <si>
    <t>440229****3</t>
  </si>
  <si>
    <t>女</t>
  </si>
  <si>
    <t>广东白云学院2022.06</t>
  </si>
  <si>
    <t>会计学</t>
  </si>
  <si>
    <t>131****4001</t>
  </si>
  <si>
    <t>廖文玮</t>
  </si>
  <si>
    <t>440229****6</t>
  </si>
  <si>
    <t>北京师范大学珠海分校2022.07</t>
  </si>
  <si>
    <t>汉语言文学</t>
  </si>
  <si>
    <t>137****1550</t>
  </si>
  <si>
    <t>沈佳雨</t>
  </si>
  <si>
    <t>440229****1</t>
  </si>
  <si>
    <t>广东理工学院2022.06</t>
  </si>
  <si>
    <t>艺术设计学</t>
  </si>
  <si>
    <t>176****9250</t>
  </si>
  <si>
    <t>20230401-20241031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</si>
</sst>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29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vertical="center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10" xfId="49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9" xfId="49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"/>
  <sheetViews>
    <sheetView tabSelected="1" workbookViewId="0">
      <selection activeCell="E3" sqref="E3:E4"/>
    </sheetView>
  </sheetViews>
  <sheetFormatPr defaultColWidth="9" defaultRowHeight="14.25"/>
  <cols>
    <col min="1" max="1" width="3.5" customWidth="1"/>
    <col min="2" max="2" width="9.08333333333333" customWidth="1"/>
    <col min="3" max="3" width="11.75" style="4" customWidth="1"/>
    <col min="4" max="4" width="4.08333333333333" customWidth="1"/>
    <col min="5" max="5" width="11.3333333333333" customWidth="1"/>
    <col min="6" max="6" width="5.25" customWidth="1"/>
    <col min="7" max="7" width="14.5" style="5" customWidth="1"/>
    <col min="8" max="8" width="8.83333333333333" customWidth="1"/>
    <col min="9" max="9" width="12.75" style="6" customWidth="1"/>
    <col min="10" max="10" width="11.25" customWidth="1"/>
    <col min="11" max="11" width="10.1666666666667" customWidth="1"/>
    <col min="12" max="12" width="5.16666666666667" customWidth="1"/>
    <col min="13" max="13" width="3.08333333333333" customWidth="1"/>
    <col min="14" max="14" width="4.16666666666667" customWidth="1"/>
    <col min="15" max="16" width="5.16666666666667" customWidth="1"/>
    <col min="17" max="17" width="4.16666666666667" customWidth="1"/>
    <col min="18" max="19" width="5.16666666666667" customWidth="1"/>
    <col min="20" max="20" width="10.125" customWidth="1"/>
    <col min="21" max="21" width="11.6666666666667" customWidth="1"/>
    <col min="22" max="22" width="10" customWidth="1"/>
    <col min="23" max="23" width="11.5" customWidth="1"/>
    <col min="24" max="24" width="9.33333333333333" customWidth="1"/>
  </cols>
  <sheetData>
    <row r="1" ht="54.75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20.25" customHeight="1" spans="1:24">
      <c r="A2" s="8"/>
      <c r="B2" s="8"/>
      <c r="C2" s="8"/>
      <c r="D2" s="7"/>
      <c r="E2" s="7"/>
      <c r="F2" s="7"/>
      <c r="G2" s="7"/>
      <c r="H2" s="7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t="s">
        <v>1</v>
      </c>
    </row>
    <row r="3" s="1" customFormat="1" ht="26.25" customHeight="1" spans="1:24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9" t="s">
        <v>13</v>
      </c>
      <c r="M3" s="20"/>
      <c r="N3" s="20"/>
      <c r="O3" s="21"/>
      <c r="P3" s="9" t="s">
        <v>14</v>
      </c>
      <c r="Q3" s="9"/>
      <c r="R3" s="9"/>
      <c r="S3" s="27" t="s">
        <v>15</v>
      </c>
      <c r="T3" s="9" t="s">
        <v>16</v>
      </c>
      <c r="U3" s="28" t="s">
        <v>17</v>
      </c>
      <c r="V3" s="29" t="s">
        <v>18</v>
      </c>
      <c r="W3" s="29" t="s">
        <v>19</v>
      </c>
      <c r="X3" s="9" t="s">
        <v>20</v>
      </c>
    </row>
    <row r="4" s="1" customFormat="1" ht="99.75" customHeight="1" spans="1:24">
      <c r="A4" s="9"/>
      <c r="B4" s="9"/>
      <c r="C4" s="11"/>
      <c r="D4" s="11"/>
      <c r="E4" s="11"/>
      <c r="F4" s="11"/>
      <c r="G4" s="11"/>
      <c r="H4" s="11"/>
      <c r="I4" s="11"/>
      <c r="J4" s="11"/>
      <c r="K4" s="11"/>
      <c r="L4" s="22" t="s">
        <v>21</v>
      </c>
      <c r="M4" s="22" t="s">
        <v>22</v>
      </c>
      <c r="N4" s="22" t="s">
        <v>23</v>
      </c>
      <c r="O4" s="23" t="s">
        <v>19</v>
      </c>
      <c r="P4" s="22" t="s">
        <v>24</v>
      </c>
      <c r="Q4" s="22" t="s">
        <v>25</v>
      </c>
      <c r="R4" s="23" t="s">
        <v>19</v>
      </c>
      <c r="S4" s="27"/>
      <c r="T4" s="9"/>
      <c r="U4" s="11"/>
      <c r="V4" s="30"/>
      <c r="W4" s="30"/>
      <c r="X4" s="9"/>
    </row>
    <row r="5" s="2" customFormat="1" ht="69" customHeight="1" spans="1:24">
      <c r="A5" s="12">
        <v>1</v>
      </c>
      <c r="B5" s="13" t="s">
        <v>26</v>
      </c>
      <c r="C5" s="14" t="s">
        <v>27</v>
      </c>
      <c r="D5" s="13" t="s">
        <v>28</v>
      </c>
      <c r="E5" s="13" t="s">
        <v>29</v>
      </c>
      <c r="F5" s="13" t="s">
        <v>30</v>
      </c>
      <c r="G5" s="13" t="s">
        <v>31</v>
      </c>
      <c r="H5" s="13" t="s">
        <v>32</v>
      </c>
      <c r="I5" s="24" t="s">
        <v>33</v>
      </c>
      <c r="J5" s="25" t="s">
        <v>34</v>
      </c>
      <c r="K5" s="25" t="s">
        <v>35</v>
      </c>
      <c r="L5" s="26">
        <v>1720</v>
      </c>
      <c r="M5" s="25">
        <v>7</v>
      </c>
      <c r="N5" s="26">
        <v>530</v>
      </c>
      <c r="O5" s="25">
        <f t="shared" ref="O5:O8" si="0">N5+L5</f>
        <v>2250</v>
      </c>
      <c r="P5" s="25">
        <v>2300</v>
      </c>
      <c r="Q5" s="25">
        <v>600</v>
      </c>
      <c r="R5" s="12">
        <f t="shared" ref="R5:R8" si="1">P5+Q5</f>
        <v>2900</v>
      </c>
      <c r="S5" s="31">
        <f>R5+O5</f>
        <v>5150</v>
      </c>
      <c r="T5" s="32" t="s">
        <v>36</v>
      </c>
      <c r="U5" s="12">
        <v>5150</v>
      </c>
      <c r="V5" s="25">
        <v>2</v>
      </c>
      <c r="W5" s="25">
        <f>U5*V5</f>
        <v>10300</v>
      </c>
      <c r="X5" s="33" t="s">
        <v>37</v>
      </c>
    </row>
    <row r="6" s="2" customFormat="1" ht="69" customHeight="1" spans="1:24">
      <c r="A6" s="12">
        <v>2</v>
      </c>
      <c r="B6" s="13" t="s">
        <v>38</v>
      </c>
      <c r="C6" s="14" t="s">
        <v>39</v>
      </c>
      <c r="D6" s="13" t="s">
        <v>40</v>
      </c>
      <c r="E6" s="13" t="s">
        <v>29</v>
      </c>
      <c r="F6" s="13" t="s">
        <v>30</v>
      </c>
      <c r="G6" s="13" t="s">
        <v>41</v>
      </c>
      <c r="H6" s="13" t="s">
        <v>42</v>
      </c>
      <c r="I6" s="24" t="s">
        <v>43</v>
      </c>
      <c r="J6" s="25" t="s">
        <v>34</v>
      </c>
      <c r="K6" s="25" t="s">
        <v>35</v>
      </c>
      <c r="L6" s="26">
        <v>1720</v>
      </c>
      <c r="M6" s="25">
        <v>7</v>
      </c>
      <c r="N6" s="26">
        <v>530</v>
      </c>
      <c r="O6" s="25">
        <f t="shared" si="0"/>
        <v>2250</v>
      </c>
      <c r="P6" s="25">
        <v>2300</v>
      </c>
      <c r="Q6" s="25">
        <v>600</v>
      </c>
      <c r="R6" s="12">
        <f t="shared" si="1"/>
        <v>2900</v>
      </c>
      <c r="S6" s="31">
        <f>R6+O6</f>
        <v>5150</v>
      </c>
      <c r="T6" s="34"/>
      <c r="U6" s="12">
        <v>5150</v>
      </c>
      <c r="V6" s="25">
        <v>2</v>
      </c>
      <c r="W6" s="25">
        <f t="shared" ref="W6:W8" si="2">U6*V6</f>
        <v>10300</v>
      </c>
      <c r="X6" s="35"/>
    </row>
    <row r="7" s="3" customFormat="1" ht="69" customHeight="1" spans="1:24">
      <c r="A7" s="12">
        <v>3</v>
      </c>
      <c r="B7" s="13" t="s">
        <v>44</v>
      </c>
      <c r="C7" s="14" t="s">
        <v>45</v>
      </c>
      <c r="D7" s="13" t="s">
        <v>40</v>
      </c>
      <c r="E7" s="13" t="s">
        <v>29</v>
      </c>
      <c r="F7" s="13" t="s">
        <v>30</v>
      </c>
      <c r="G7" s="13" t="s">
        <v>46</v>
      </c>
      <c r="H7" s="13" t="s">
        <v>47</v>
      </c>
      <c r="I7" s="24" t="s">
        <v>48</v>
      </c>
      <c r="J7" s="25" t="s">
        <v>34</v>
      </c>
      <c r="K7" s="25" t="s">
        <v>35</v>
      </c>
      <c r="L7" s="26">
        <v>1720</v>
      </c>
      <c r="M7" s="25">
        <v>7</v>
      </c>
      <c r="N7" s="26">
        <v>530</v>
      </c>
      <c r="O7" s="25">
        <f t="shared" si="0"/>
        <v>2250</v>
      </c>
      <c r="P7" s="25">
        <v>2300</v>
      </c>
      <c r="Q7" s="25">
        <v>600</v>
      </c>
      <c r="R7" s="12">
        <f t="shared" si="1"/>
        <v>2900</v>
      </c>
      <c r="S7" s="31">
        <f>R7+O7</f>
        <v>5150</v>
      </c>
      <c r="T7" s="34"/>
      <c r="U7" s="12">
        <v>5150</v>
      </c>
      <c r="V7" s="25">
        <v>2</v>
      </c>
      <c r="W7" s="25">
        <f t="shared" si="2"/>
        <v>10300</v>
      </c>
      <c r="X7" s="35"/>
    </row>
    <row r="8" ht="60" customHeight="1" spans="1:24">
      <c r="A8" s="12">
        <v>4</v>
      </c>
      <c r="B8" s="13" t="s">
        <v>49</v>
      </c>
      <c r="C8" s="14" t="s">
        <v>50</v>
      </c>
      <c r="D8" s="13" t="s">
        <v>40</v>
      </c>
      <c r="E8" s="13" t="s">
        <v>29</v>
      </c>
      <c r="F8" s="13" t="s">
        <v>30</v>
      </c>
      <c r="G8" s="13" t="s">
        <v>51</v>
      </c>
      <c r="H8" s="13" t="s">
        <v>52</v>
      </c>
      <c r="I8" s="24" t="s">
        <v>53</v>
      </c>
      <c r="J8" s="25" t="s">
        <v>34</v>
      </c>
      <c r="K8" s="25" t="s">
        <v>54</v>
      </c>
      <c r="L8" s="26">
        <v>1720</v>
      </c>
      <c r="M8" s="25">
        <v>7</v>
      </c>
      <c r="N8" s="26">
        <v>530</v>
      </c>
      <c r="O8" s="25">
        <f t="shared" si="0"/>
        <v>2250</v>
      </c>
      <c r="P8" s="25">
        <v>2300</v>
      </c>
      <c r="Q8" s="25">
        <v>600</v>
      </c>
      <c r="R8" s="12">
        <f t="shared" si="1"/>
        <v>2900</v>
      </c>
      <c r="S8" s="31">
        <f>R8+O8</f>
        <v>5150</v>
      </c>
      <c r="T8" s="36"/>
      <c r="U8" s="12">
        <v>5150</v>
      </c>
      <c r="V8" s="25">
        <v>2</v>
      </c>
      <c r="W8" s="25">
        <f t="shared" si="2"/>
        <v>10300</v>
      </c>
      <c r="X8" s="37"/>
    </row>
    <row r="9" ht="47.25" customHeight="1" spans="1:24">
      <c r="A9" s="15"/>
      <c r="B9" s="16" t="s">
        <v>19</v>
      </c>
      <c r="C9" s="17"/>
      <c r="D9" s="15"/>
      <c r="E9" s="15"/>
      <c r="F9" s="15"/>
      <c r="G9" s="16"/>
      <c r="H9" s="15"/>
      <c r="I9" s="15"/>
      <c r="J9" s="15"/>
      <c r="K9" s="15"/>
      <c r="L9" s="17"/>
      <c r="M9" s="17"/>
      <c r="N9" s="17"/>
      <c r="O9" s="17"/>
      <c r="P9" s="17"/>
      <c r="Q9" s="17"/>
      <c r="R9" s="17"/>
      <c r="S9" s="17"/>
      <c r="T9" s="17"/>
      <c r="U9" s="17"/>
      <c r="V9" s="38"/>
      <c r="W9" s="38">
        <f>W7+W6+W5</f>
        <v>30900</v>
      </c>
      <c r="X9" s="39"/>
    </row>
  </sheetData>
  <mergeCells count="22">
    <mergeCell ref="A1:X1"/>
    <mergeCell ref="L3:O3"/>
    <mergeCell ref="P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T5:T8"/>
    <mergeCell ref="U3:U4"/>
    <mergeCell ref="V3:V4"/>
    <mergeCell ref="W3:W4"/>
    <mergeCell ref="X3:X4"/>
    <mergeCell ref="X5:X8"/>
  </mergeCells>
  <pageMargins left="0.49" right="0.33" top="0.748031496062992" bottom="0.748031496062992" header="0.31496062992126" footer="0.31496062992126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刘燕芳</dc:creator>
  <cp:lastModifiedBy>HP</cp:lastModifiedBy>
  <dcterms:created xsi:type="dcterms:W3CDTF">2020-08-21T09:33:00Z</dcterms:created>
  <cp:lastPrinted>2021-08-24T02:23:00Z</cp:lastPrinted>
  <dcterms:modified xsi:type="dcterms:W3CDTF">2024-11-01T02:56:01Z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B0078B9C6FE4416FA57A0266F3B0544D_13</vt:lpwstr>
  </property>
</Properties>
</file>