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966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<sst xmlns="http://schemas.openxmlformats.org/spreadsheetml/2006/main" count="133" uniqueCount="133">
  <si>
    <t>翁源县城市网格化管理九月份考核结果</t>
  </si>
  <si>
    <t>网格</t>
  </si>
  <si>
    <t>挂点县领导</t>
  </si>
  <si>
    <t>牵头单位</t>
  </si>
  <si>
    <t>责任单位</t>
  </si>
  <si>
    <t>组织
管理（5）</t>
  </si>
  <si>
    <t>公益
宣传（10）</t>
  </si>
  <si>
    <t>环境
卫生（10）</t>
  </si>
  <si>
    <t>基础
设施（10）</t>
  </si>
  <si>
    <t>公共
秩序（10）</t>
  </si>
  <si>
    <t>督查行业管理（10）</t>
  </si>
  <si>
    <t>一日
一派单（5）</t>
  </si>
  <si>
    <t>一周
一点题（5）</t>
  </si>
  <si>
    <t>组织志愿服务（10）</t>
  </si>
  <si>
    <t>回头
查看（10）</t>
  </si>
  <si>
    <t>疫情
防控
（10）</t>
  </si>
  <si>
    <t>完成社区派单情况（5）</t>
  </si>
  <si>
    <t>总得分</t>
  </si>
  <si>
    <t>排名</t>
  </si>
  <si>
    <t>i志愿平台
（5）</t>
  </si>
  <si>
    <t>义务大扫除（2）</t>
  </si>
  <si>
    <t>垃圾
分类
宣传
（2）</t>
  </si>
  <si>
    <t>文明
实践
活动
（1）</t>
  </si>
  <si>
    <t>六</t>
  </si>
  <si>
    <t>凌福传</t>
  </si>
  <si>
    <t>县教育局</t>
  </si>
  <si>
    <t>发改局、龙仙中学、翁源中学、城西社区</t>
  </si>
  <si>
    <t>二十</t>
  </si>
  <si>
    <t>杜奇立</t>
  </si>
  <si>
    <t>县财政局</t>
  </si>
  <si>
    <t>县人民医院、汽车站、客运站、二轻公司、城北社区</t>
  </si>
  <si>
    <t>十五</t>
  </si>
  <si>
    <t>林继开</t>
  </si>
  <si>
    <t>县住建管理局</t>
  </si>
  <si>
    <t>县纪委监委、物业管理总站、慢病站、人行、农商行、工行、城东社区</t>
  </si>
  <si>
    <t>十四</t>
  </si>
  <si>
    <t>李庆生</t>
  </si>
  <si>
    <t>县公安局</t>
  </si>
  <si>
    <t>公路局、长潭村委、城西社区</t>
  </si>
  <si>
    <t>九</t>
  </si>
  <si>
    <t>雷展发</t>
  </si>
  <si>
    <t>县农业农村局</t>
  </si>
  <si>
    <t>供销社、卫监所、城西社区</t>
  </si>
  <si>
    <t>八</t>
  </si>
  <si>
    <t>谢少龙</t>
  </si>
  <si>
    <t>县水务局</t>
  </si>
  <si>
    <t>湿地公园管理处、湖堤管理所、城西社区、陂下村委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</si>
  <si>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</si>
  <si>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</si>
  <si>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</si>
  <si>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</si>
  <si>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十九</t>
  </si>
  <si>
    <t>余小英</t>
  </si>
  <si>
    <t>县委统战部</t>
  </si>
  <si>
    <t>民宗局、县工商联、侨联、畜牧局、罗坑水村委、城东社区</t>
  </si>
  <si>
    <t>二十六</t>
  </si>
  <si>
    <t>叶有昌</t>
  </si>
  <si>
    <t>县审计局</t>
  </si>
  <si>
    <t>税务局、河口村委、城北社区</t>
  </si>
  <si>
    <t>十三</t>
  </si>
  <si>
    <t>陈路生</t>
  </si>
  <si>
    <t>县委政法委</t>
  </si>
  <si>
    <t>残联、农技推广办、疾控中心、民主村委、城西社区</t>
  </si>
  <si>
    <t>十八</t>
  </si>
  <si>
    <t>熊  亮</t>
  </si>
  <si>
    <t>县委组织部</t>
  </si>
  <si>
    <t>编办、供电公司、消防大队、城南市场管理站、联群村委、城东社区、龙仙二小</t>
  </si>
  <si>
    <t>二十五</t>
  </si>
  <si>
    <t>刘少青</t>
  </si>
  <si>
    <t>县交通运输局</t>
  </si>
  <si>
    <t>民盟、罗坑水村委、城北社区</t>
  </si>
  <si>
    <t>二十七</t>
  </si>
  <si>
    <t>魏卢捷</t>
  </si>
  <si>
    <t>县委宣传部</t>
  </si>
  <si>
    <t>文广旅体局（文化馆、博物馆、图书馆）、城北社区</t>
  </si>
  <si>
    <t>二十八</t>
  </si>
  <si>
    <t>张从真</t>
  </si>
  <si>
    <t>县民政局</t>
  </si>
  <si>
    <t>环卫所、车管所、河口村委、城北社区</t>
  </si>
  <si>
    <t>一</t>
  </si>
  <si>
    <t>县委办公室</t>
  </si>
  <si>
    <t>县机关事务局、工信局、农机局、商业总公司、龙仙镇派出所、城西社区</t>
  </si>
  <si>
    <t>二十二</t>
  </si>
  <si>
    <t>陈福环</t>
  </si>
  <si>
    <t>县卫生健康局</t>
  </si>
  <si>
    <t>爱卫办、中医院、城北社区、龙仙三小</t>
  </si>
  <si>
    <t>十六</t>
  </si>
  <si>
    <t>陈志峰</t>
  </si>
  <si>
    <t>县退役军人事务局</t>
  </si>
  <si>
    <t>老干部局、电信、邮政、邮政银行、移动、 体检中心、镇财政所、交易中心、工业派出所、物业站、城东社区</t>
  </si>
  <si>
    <t>二</t>
  </si>
  <si>
    <t>县政府办公室</t>
  </si>
  <si>
    <t>总工会、广播电视台、农业银行、信访局、人民路市场管理站、龙仙一小、城南社区</t>
  </si>
  <si>
    <t>四</t>
  </si>
  <si>
    <t>陈建为</t>
  </si>
  <si>
    <t>县政协办公室</t>
  </si>
  <si>
    <t>统计局、文联、看守所、拘留所、城南社区</t>
  </si>
  <si>
    <t>七</t>
  </si>
  <si>
    <t>赖永兴</t>
  </si>
  <si>
    <t>县市场监管局</t>
  </si>
  <si>
    <t>供水公司、税务局龙仙分局、陂下村委、城西社区</t>
  </si>
  <si>
    <t>十一</t>
  </si>
  <si>
    <t>陆魁员</t>
  </si>
  <si>
    <t>县检察院</t>
  </si>
  <si>
    <t>武装部、党校、气象局、青少宫、陂下村、城西社区</t>
  </si>
  <si>
    <t>十二</t>
  </si>
  <si>
    <t>张  洪</t>
  </si>
  <si>
    <t>县人民法院</t>
  </si>
  <si>
    <t>中国银行、实验小学、城西社区、高陈村委</t>
  </si>
  <si>
    <t>二十四</t>
  </si>
  <si>
    <t>王迅东</t>
  </si>
  <si>
    <t>县司法局</t>
  </si>
  <si>
    <t>政务数据管理局、行政服务中心、地方公路站、龙仙二中、城北社区</t>
  </si>
  <si>
    <t>十</t>
  </si>
  <si>
    <t>林有成</t>
  </si>
  <si>
    <t>县林业局</t>
  </si>
  <si>
    <t>粤台管委会、科协、质监所、城西社区、龙仙四小</t>
  </si>
  <si>
    <t>十七</t>
  </si>
  <si>
    <t>李翠红</t>
  </si>
  <si>
    <t>县人社局</t>
  </si>
  <si>
    <t>医保局、县人民医院（新院区）、妇幼中心、污水处理厂、永翔实验学校、高陈村委</t>
  </si>
  <si>
    <t>五</t>
  </si>
  <si>
    <t>甘志初</t>
  </si>
  <si>
    <t>县应急管理局</t>
  </si>
  <si>
    <t>附城派出所、联群村委、城南社区、龙仙镇中心小学</t>
  </si>
  <si>
    <t>二十三</t>
  </si>
  <si>
    <t>李金桓</t>
  </si>
  <si>
    <t>县直机关工委</t>
  </si>
  <si>
    <t>县妇联、生态环境局翁源分局、罗坑水村委、城北社区</t>
  </si>
  <si>
    <t>二十一</t>
  </si>
  <si>
    <t>朱新玉</t>
  </si>
  <si>
    <t>县自然资源局</t>
  </si>
  <si>
    <t>交警大队、烟草公司、建行、城北市场管理站、城北社区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</si>
</sst>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9" fillId="0" borderId="8" applyNumberFormat="0" applyFill="0" applyAlignment="0" applyProtection="0"/>
    <xf numFmtId="0" fontId="13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view="pageBreakPreview" zoomScale="60" zoomScaleNormal="85" workbookViewId="0" topLeftCell="A1">
      <pane ySplit="3" topLeftCell="A4" activePane="bottomLeft" state="frozen"/>
      <selection pane="bottomLeft" activeCell="B5" sqref="B5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1.75390625" style="4" customWidth="1"/>
    <col min="4" max="4" width="20.125" style="4" customWidth="1"/>
    <col min="5" max="5" width="8.625" style="5" customWidth="1"/>
    <col min="6" max="6" width="9.50390625" style="4" customWidth="1"/>
    <col min="7" max="7" width="9.50390625" style="0" customWidth="1"/>
    <col min="8" max="8" width="8.625" style="0" customWidth="1"/>
    <col min="9" max="9" width="8.875" style="0" customWidth="1"/>
    <col min="10" max="10" width="10.75390625" style="0" customWidth="1"/>
    <col min="11" max="11" width="8.875" style="0" customWidth="1"/>
    <col min="12" max="12" width="9.75390625" style="0" customWidth="1"/>
    <col min="13" max="13" width="8.625" style="0" customWidth="1"/>
    <col min="14" max="14" width="8.25390625" style="0" customWidth="1"/>
    <col min="15" max="15" width="9.25390625" style="0" customWidth="1"/>
    <col min="16" max="16" width="10.00390625" style="0" customWidth="1"/>
    <col min="17" max="17" width="8.875" style="0" customWidth="1"/>
    <col min="18" max="18" width="9.00390625" style="0" customWidth="1"/>
    <col min="19" max="19" width="11.00390625" style="0" customWidth="1"/>
    <col min="20" max="20" width="9.75390625" style="6" customWidth="1"/>
    <col min="21" max="21" width="7.875" style="0" customWidth="1"/>
    <col min="22" max="22" width="12.625" style="6" bestFit="1" customWidth="1"/>
    <col min="23" max="23" width="12.625" style="0" bestFit="1" customWidth="1"/>
  </cols>
  <sheetData>
    <row r="1" spans="1:2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5" t="s">
        <v>13</v>
      </c>
      <c r="N2" s="25"/>
      <c r="O2" s="25"/>
      <c r="P2" s="25"/>
      <c r="Q2" s="29" t="s">
        <v>14</v>
      </c>
      <c r="R2" s="30" t="s">
        <v>15</v>
      </c>
      <c r="S2" s="30" t="s">
        <v>16</v>
      </c>
      <c r="T2" s="8" t="s">
        <v>17</v>
      </c>
      <c r="U2" s="8" t="s">
        <v>18</v>
      </c>
    </row>
    <row r="3" spans="1:22" s="1" customFormat="1" ht="84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6" t="s">
        <v>19</v>
      </c>
      <c r="N3" s="11" t="s">
        <v>20</v>
      </c>
      <c r="O3" s="11" t="s">
        <v>21</v>
      </c>
      <c r="P3" s="27" t="s">
        <v>22</v>
      </c>
      <c r="Q3" s="29"/>
      <c r="R3" s="31"/>
      <c r="S3" s="31"/>
      <c r="T3" s="10"/>
      <c r="U3" s="10"/>
      <c r="V3" s="32"/>
    </row>
    <row r="4" spans="1:22" s="2" customFormat="1" ht="91.5" customHeight="1">
      <c r="A4" s="12" t="s">
        <v>23</v>
      </c>
      <c r="B4" s="13" t="s">
        <v>24</v>
      </c>
      <c r="C4" s="13" t="s">
        <v>25</v>
      </c>
      <c r="D4" s="14" t="s">
        <v>26</v>
      </c>
      <c r="E4" s="13">
        <v>5</v>
      </c>
      <c r="F4" s="15">
        <v>9</v>
      </c>
      <c r="G4" s="12">
        <v>6</v>
      </c>
      <c r="H4" s="12">
        <v>9.5</v>
      </c>
      <c r="I4" s="12">
        <v>8</v>
      </c>
      <c r="J4" s="12">
        <v>8</v>
      </c>
      <c r="K4" s="12">
        <v>5</v>
      </c>
      <c r="L4" s="12">
        <v>5</v>
      </c>
      <c r="M4" s="12">
        <v>5</v>
      </c>
      <c r="N4" s="12">
        <v>2</v>
      </c>
      <c r="O4" s="12">
        <v>2</v>
      </c>
      <c r="P4" s="12">
        <v>1</v>
      </c>
      <c r="Q4" s="12">
        <v>8</v>
      </c>
      <c r="R4" s="12">
        <v>10</v>
      </c>
      <c r="S4" s="12">
        <v>5</v>
      </c>
      <c r="T4" s="33">
        <f>SUM(E4:S4)</f>
        <v>88.5</v>
      </c>
      <c r="U4" s="15">
        <v>1</v>
      </c>
      <c r="V4" s="34"/>
    </row>
    <row r="5" spans="1:22" s="2" customFormat="1" ht="103.5" customHeight="1">
      <c r="A5" s="12" t="s">
        <v>27</v>
      </c>
      <c r="B5" s="13" t="s">
        <v>28</v>
      </c>
      <c r="C5" s="13" t="s">
        <v>29</v>
      </c>
      <c r="D5" s="14" t="s">
        <v>30</v>
      </c>
      <c r="E5" s="13">
        <v>5</v>
      </c>
      <c r="F5" s="15">
        <v>10</v>
      </c>
      <c r="G5" s="12">
        <v>10</v>
      </c>
      <c r="H5" s="12">
        <v>9.5</v>
      </c>
      <c r="I5" s="12">
        <v>4</v>
      </c>
      <c r="J5" s="12">
        <v>10</v>
      </c>
      <c r="K5" s="12">
        <v>5</v>
      </c>
      <c r="L5" s="12">
        <v>5</v>
      </c>
      <c r="M5" s="12">
        <v>5</v>
      </c>
      <c r="N5" s="12">
        <v>2</v>
      </c>
      <c r="O5" s="12">
        <v>2</v>
      </c>
      <c r="P5" s="12">
        <v>1</v>
      </c>
      <c r="Q5" s="12">
        <v>5</v>
      </c>
      <c r="R5" s="12">
        <v>10</v>
      </c>
      <c r="S5" s="12">
        <v>5</v>
      </c>
      <c r="T5" s="33">
        <f>SUBTOTAL(9,E5:S5)</f>
        <v>88.5</v>
      </c>
      <c r="U5" s="15">
        <v>1</v>
      </c>
      <c r="V5" s="34"/>
    </row>
    <row r="6" spans="1:22" s="2" customFormat="1" ht="105.75" customHeight="1">
      <c r="A6" s="12" t="s">
        <v>31</v>
      </c>
      <c r="B6" s="13" t="s">
        <v>32</v>
      </c>
      <c r="C6" s="13" t="s">
        <v>33</v>
      </c>
      <c r="D6" s="14" t="s">
        <v>34</v>
      </c>
      <c r="E6" s="13">
        <v>5</v>
      </c>
      <c r="F6" s="15">
        <v>10</v>
      </c>
      <c r="G6" s="12">
        <v>8</v>
      </c>
      <c r="H6" s="12">
        <v>9.5</v>
      </c>
      <c r="I6" s="12">
        <v>3</v>
      </c>
      <c r="J6" s="12">
        <v>10</v>
      </c>
      <c r="K6" s="12">
        <v>5</v>
      </c>
      <c r="L6" s="12">
        <v>5</v>
      </c>
      <c r="M6" s="12">
        <v>4.6</v>
      </c>
      <c r="N6" s="12">
        <v>2</v>
      </c>
      <c r="O6" s="12">
        <v>2</v>
      </c>
      <c r="P6" s="12">
        <v>1</v>
      </c>
      <c r="Q6" s="12">
        <v>8</v>
      </c>
      <c r="R6" s="12">
        <v>10</v>
      </c>
      <c r="S6" s="12">
        <v>5</v>
      </c>
      <c r="T6" s="33">
        <f>SUBTOTAL(9,E6:S6)</f>
        <v>88.1</v>
      </c>
      <c r="U6" s="15">
        <v>3</v>
      </c>
      <c r="V6" s="34"/>
    </row>
    <row r="7" spans="1:22" s="2" customFormat="1" ht="75" customHeight="1">
      <c r="A7" s="12" t="s">
        <v>35</v>
      </c>
      <c r="B7" s="13" t="s">
        <v>36</v>
      </c>
      <c r="C7" s="13" t="s">
        <v>37</v>
      </c>
      <c r="D7" s="14" t="s">
        <v>38</v>
      </c>
      <c r="E7" s="13">
        <v>5</v>
      </c>
      <c r="F7" s="15">
        <v>10</v>
      </c>
      <c r="G7" s="12">
        <v>10</v>
      </c>
      <c r="H7" s="12">
        <v>10</v>
      </c>
      <c r="I7" s="12">
        <v>4</v>
      </c>
      <c r="J7" s="12">
        <v>10</v>
      </c>
      <c r="K7" s="12">
        <v>5</v>
      </c>
      <c r="L7" s="12">
        <v>5</v>
      </c>
      <c r="M7" s="12">
        <v>5</v>
      </c>
      <c r="N7" s="12">
        <v>2</v>
      </c>
      <c r="O7" s="12">
        <v>2</v>
      </c>
      <c r="P7" s="12">
        <v>1</v>
      </c>
      <c r="Q7" s="12">
        <v>2</v>
      </c>
      <c r="R7" s="12">
        <v>10</v>
      </c>
      <c r="S7" s="12">
        <v>5</v>
      </c>
      <c r="T7" s="33">
        <f>SUM(E7:S7)</f>
        <v>86</v>
      </c>
      <c r="U7" s="15">
        <v>4</v>
      </c>
      <c r="V7" s="34"/>
    </row>
    <row r="8" spans="1:22" s="2" customFormat="1" ht="75.75" customHeight="1">
      <c r="A8" s="12" t="s">
        <v>39</v>
      </c>
      <c r="B8" s="13" t="s">
        <v>40</v>
      </c>
      <c r="C8" s="13" t="s">
        <v>41</v>
      </c>
      <c r="D8" s="14" t="s">
        <v>42</v>
      </c>
      <c r="E8" s="13">
        <v>5</v>
      </c>
      <c r="F8" s="15">
        <v>10</v>
      </c>
      <c r="G8" s="12">
        <v>7</v>
      </c>
      <c r="H8" s="12">
        <v>10</v>
      </c>
      <c r="I8" s="12">
        <v>3</v>
      </c>
      <c r="J8" s="12">
        <v>10</v>
      </c>
      <c r="K8" s="12">
        <v>5</v>
      </c>
      <c r="L8" s="12">
        <v>5</v>
      </c>
      <c r="M8" s="12">
        <v>3.8</v>
      </c>
      <c r="N8" s="12">
        <v>2</v>
      </c>
      <c r="O8" s="12">
        <v>2</v>
      </c>
      <c r="P8" s="12">
        <v>1</v>
      </c>
      <c r="Q8" s="12">
        <v>9</v>
      </c>
      <c r="R8" s="12">
        <v>8</v>
      </c>
      <c r="S8" s="12">
        <v>5</v>
      </c>
      <c r="T8" s="33">
        <f>SUM(E8:S8)</f>
        <v>85.8</v>
      </c>
      <c r="U8" s="15">
        <v>5</v>
      </c>
      <c r="V8" s="34"/>
    </row>
    <row r="9" spans="1:22" s="2" customFormat="1" ht="79.5" customHeight="1">
      <c r="A9" s="12" t="s">
        <v>43</v>
      </c>
      <c r="B9" s="13" t="s">
        <v>44</v>
      </c>
      <c r="C9" s="13" t="s">
        <v>45</v>
      </c>
      <c r="D9" s="14" t="s">
        <v>46</v>
      </c>
      <c r="E9" s="13">
        <v>5</v>
      </c>
      <c r="F9" s="16">
        <v>9</v>
      </c>
      <c r="G9" s="16">
        <v>8</v>
      </c>
      <c r="H9" s="16">
        <v>10</v>
      </c>
      <c r="I9" s="16">
        <v>6</v>
      </c>
      <c r="J9" s="16">
        <v>10</v>
      </c>
      <c r="K9" s="16">
        <v>3</v>
      </c>
      <c r="L9" s="16">
        <v>5</v>
      </c>
      <c r="M9" s="16">
        <v>5</v>
      </c>
      <c r="N9" s="16">
        <v>2</v>
      </c>
      <c r="O9" s="16">
        <v>2</v>
      </c>
      <c r="P9" s="16">
        <v>1</v>
      </c>
      <c r="Q9" s="16">
        <v>4</v>
      </c>
      <c r="R9" s="16">
        <v>10</v>
      </c>
      <c r="S9" s="16">
        <v>5</v>
      </c>
      <c r="T9" s="33">
        <f>SUM(E9:S9)</f>
        <v>85</v>
      </c>
      <c r="U9" s="15">
        <v>6</v>
      </c>
      <c r="V9" s="34"/>
    </row>
    <row r="10" spans="1:22" s="2" customFormat="1" ht="78.75" customHeight="1">
      <c r="A10" s="12" t="s">
        <v>47</v>
      </c>
      <c r="B10" s="13" t="s">
        <v>48</v>
      </c>
      <c r="C10" s="13" t="s">
        <v>49</v>
      </c>
      <c r="D10" s="14" t="s">
        <v>50</v>
      </c>
      <c r="E10" s="13">
        <v>5</v>
      </c>
      <c r="F10" s="15">
        <v>9</v>
      </c>
      <c r="G10" s="12">
        <v>6</v>
      </c>
      <c r="H10" s="12">
        <v>10</v>
      </c>
      <c r="I10" s="12">
        <v>4</v>
      </c>
      <c r="J10" s="12">
        <v>10</v>
      </c>
      <c r="K10" s="12">
        <v>5</v>
      </c>
      <c r="L10" s="12">
        <v>5</v>
      </c>
      <c r="M10" s="12">
        <v>5</v>
      </c>
      <c r="N10" s="12">
        <v>2</v>
      </c>
      <c r="O10" s="12">
        <v>2</v>
      </c>
      <c r="P10" s="12">
        <v>1</v>
      </c>
      <c r="Q10" s="12">
        <v>5</v>
      </c>
      <c r="R10" s="12">
        <v>10</v>
      </c>
      <c r="S10" s="12">
        <v>5</v>
      </c>
      <c r="T10" s="33">
        <f>SUM(E10:S10)</f>
        <v>84</v>
      </c>
      <c r="U10" s="15">
        <v>7</v>
      </c>
      <c r="V10" s="34"/>
    </row>
    <row r="11" spans="1:22" s="2" customFormat="1" ht="70.5" customHeight="1">
      <c r="A11" s="12" t="s">
        <v>51</v>
      </c>
      <c r="B11" s="12" t="s">
        <v>52</v>
      </c>
      <c r="C11" s="12" t="s">
        <v>53</v>
      </c>
      <c r="D11" s="17" t="s">
        <v>54</v>
      </c>
      <c r="E11" s="12">
        <v>5</v>
      </c>
      <c r="F11" s="15">
        <v>9</v>
      </c>
      <c r="G11" s="12">
        <v>10</v>
      </c>
      <c r="H11" s="12">
        <v>10</v>
      </c>
      <c r="I11" s="12">
        <v>3</v>
      </c>
      <c r="J11" s="12">
        <v>10</v>
      </c>
      <c r="K11" s="12">
        <v>5</v>
      </c>
      <c r="L11" s="12">
        <v>5</v>
      </c>
      <c r="M11" s="12">
        <v>5</v>
      </c>
      <c r="N11" s="12">
        <v>2</v>
      </c>
      <c r="O11" s="12">
        <v>2</v>
      </c>
      <c r="P11" s="12">
        <v>1</v>
      </c>
      <c r="Q11" s="12">
        <v>2</v>
      </c>
      <c r="R11" s="12">
        <v>10</v>
      </c>
      <c r="S11" s="12">
        <v>5</v>
      </c>
      <c r="T11" s="33">
        <f>SUBTOTAL(9,E11:S11)</f>
        <v>84</v>
      </c>
      <c r="U11" s="15">
        <v>7</v>
      </c>
      <c r="V11" s="34"/>
    </row>
    <row r="12" spans="1:22" s="2" customFormat="1" ht="66.75" customHeight="1">
      <c r="A12" s="12" t="s">
        <v>55</v>
      </c>
      <c r="B12" s="13" t="s">
        <v>56</v>
      </c>
      <c r="C12" s="13" t="s">
        <v>57</v>
      </c>
      <c r="D12" s="14" t="s">
        <v>58</v>
      </c>
      <c r="E12" s="13">
        <v>5</v>
      </c>
      <c r="F12" s="15">
        <v>10</v>
      </c>
      <c r="G12" s="12">
        <v>8</v>
      </c>
      <c r="H12" s="12">
        <v>9</v>
      </c>
      <c r="I12" s="12">
        <v>3</v>
      </c>
      <c r="J12" s="12">
        <v>10</v>
      </c>
      <c r="K12" s="12">
        <v>5</v>
      </c>
      <c r="L12" s="12">
        <v>5</v>
      </c>
      <c r="M12" s="12">
        <v>5</v>
      </c>
      <c r="N12" s="12">
        <v>2</v>
      </c>
      <c r="O12" s="12">
        <v>2</v>
      </c>
      <c r="P12" s="12">
        <v>1</v>
      </c>
      <c r="Q12" s="12">
        <v>4</v>
      </c>
      <c r="R12" s="12">
        <v>10</v>
      </c>
      <c r="S12" s="12">
        <v>5</v>
      </c>
      <c r="T12" s="33">
        <f>SUM(E12:S12)</f>
        <v>84</v>
      </c>
      <c r="U12" s="15">
        <v>7</v>
      </c>
      <c r="V12" s="34"/>
    </row>
    <row r="13" spans="1:22" s="2" customFormat="1" ht="66.75" customHeight="1">
      <c r="A13" s="12" t="s">
        <v>59</v>
      </c>
      <c r="B13" s="13" t="s">
        <v>60</v>
      </c>
      <c r="C13" s="13" t="s">
        <v>61</v>
      </c>
      <c r="D13" s="14" t="s">
        <v>62</v>
      </c>
      <c r="E13" s="13">
        <v>5</v>
      </c>
      <c r="F13" s="18">
        <v>8</v>
      </c>
      <c r="G13" s="16">
        <v>6</v>
      </c>
      <c r="H13" s="16">
        <v>8.5</v>
      </c>
      <c r="I13" s="16">
        <v>6</v>
      </c>
      <c r="J13" s="16">
        <v>10</v>
      </c>
      <c r="K13" s="16">
        <v>5</v>
      </c>
      <c r="L13" s="16">
        <v>5</v>
      </c>
      <c r="M13" s="16">
        <v>5</v>
      </c>
      <c r="N13" s="16">
        <v>2</v>
      </c>
      <c r="O13" s="16">
        <v>2</v>
      </c>
      <c r="P13" s="16">
        <v>1</v>
      </c>
      <c r="Q13" s="16">
        <v>5</v>
      </c>
      <c r="R13" s="16">
        <v>10</v>
      </c>
      <c r="S13" s="16">
        <v>5</v>
      </c>
      <c r="T13" s="33">
        <f>SUBTOTAL(9,E13:S13)</f>
        <v>83.5</v>
      </c>
      <c r="U13" s="15">
        <v>10</v>
      </c>
      <c r="V13" s="34"/>
    </row>
    <row r="14" spans="1:22" s="2" customFormat="1" ht="79.5" customHeight="1">
      <c r="A14" s="12" t="s">
        <v>63</v>
      </c>
      <c r="B14" s="12" t="s">
        <v>64</v>
      </c>
      <c r="C14" s="12" t="s">
        <v>65</v>
      </c>
      <c r="D14" s="17" t="s">
        <v>66</v>
      </c>
      <c r="E14" s="19">
        <v>5</v>
      </c>
      <c r="F14" s="20">
        <v>10</v>
      </c>
      <c r="G14" s="12">
        <v>9</v>
      </c>
      <c r="H14" s="12">
        <v>10</v>
      </c>
      <c r="I14" s="12">
        <v>2</v>
      </c>
      <c r="J14" s="12">
        <v>10</v>
      </c>
      <c r="K14" s="12">
        <v>5</v>
      </c>
      <c r="L14" s="12">
        <v>5</v>
      </c>
      <c r="M14" s="12">
        <v>5</v>
      </c>
      <c r="N14" s="12">
        <v>2</v>
      </c>
      <c r="O14" s="12">
        <v>2</v>
      </c>
      <c r="P14" s="12">
        <v>1</v>
      </c>
      <c r="Q14" s="12">
        <v>2</v>
      </c>
      <c r="R14" s="12">
        <v>10</v>
      </c>
      <c r="S14" s="12">
        <v>5</v>
      </c>
      <c r="T14" s="33">
        <f>SUBTOTAL(9,E14:S14)</f>
        <v>83</v>
      </c>
      <c r="U14" s="15">
        <v>11</v>
      </c>
      <c r="V14" s="34"/>
    </row>
    <row r="15" spans="1:22" s="2" customFormat="1" ht="84.75" customHeight="1">
      <c r="A15" s="12" t="s">
        <v>67</v>
      </c>
      <c r="B15" s="13" t="s">
        <v>68</v>
      </c>
      <c r="C15" s="13" t="s">
        <v>69</v>
      </c>
      <c r="D15" s="14" t="s">
        <v>70</v>
      </c>
      <c r="E15" s="13">
        <v>5</v>
      </c>
      <c r="F15" s="15">
        <v>10</v>
      </c>
      <c r="G15" s="12">
        <v>6</v>
      </c>
      <c r="H15" s="12">
        <v>10</v>
      </c>
      <c r="I15" s="12">
        <v>4</v>
      </c>
      <c r="J15" s="12">
        <v>10</v>
      </c>
      <c r="K15" s="12">
        <v>5</v>
      </c>
      <c r="L15" s="12">
        <v>5</v>
      </c>
      <c r="M15" s="12">
        <v>5</v>
      </c>
      <c r="N15" s="12">
        <v>2</v>
      </c>
      <c r="O15" s="12">
        <v>2</v>
      </c>
      <c r="P15" s="12">
        <v>1</v>
      </c>
      <c r="Q15" s="12">
        <v>3</v>
      </c>
      <c r="R15" s="12">
        <v>10</v>
      </c>
      <c r="S15" s="12">
        <v>5</v>
      </c>
      <c r="T15" s="33">
        <f>SUBTOTAL(9,E15:S15)</f>
        <v>83</v>
      </c>
      <c r="U15" s="15">
        <v>11</v>
      </c>
      <c r="V15" s="34"/>
    </row>
    <row r="16" spans="1:22" s="2" customFormat="1" ht="67.5" customHeight="1">
      <c r="A16" s="12" t="s">
        <v>71</v>
      </c>
      <c r="B16" s="12" t="s">
        <v>72</v>
      </c>
      <c r="C16" s="12" t="s">
        <v>73</v>
      </c>
      <c r="D16" s="17" t="s">
        <v>74</v>
      </c>
      <c r="E16" s="19">
        <v>5</v>
      </c>
      <c r="F16" s="20">
        <v>6</v>
      </c>
      <c r="G16" s="12">
        <v>8</v>
      </c>
      <c r="H16" s="12">
        <v>8.5</v>
      </c>
      <c r="I16" s="12">
        <v>9</v>
      </c>
      <c r="J16" s="12">
        <v>7</v>
      </c>
      <c r="K16" s="12">
        <v>5</v>
      </c>
      <c r="L16" s="12">
        <v>5</v>
      </c>
      <c r="M16" s="12">
        <v>5</v>
      </c>
      <c r="N16" s="12">
        <v>2</v>
      </c>
      <c r="O16" s="12">
        <v>2</v>
      </c>
      <c r="P16" s="12">
        <v>1</v>
      </c>
      <c r="Q16" s="12">
        <v>4.5</v>
      </c>
      <c r="R16" s="12">
        <v>10</v>
      </c>
      <c r="S16" s="12">
        <v>5</v>
      </c>
      <c r="T16" s="33">
        <f>SUM(E16:S16)</f>
        <v>83</v>
      </c>
      <c r="U16" s="15">
        <v>11</v>
      </c>
      <c r="V16" s="34"/>
    </row>
    <row r="17" spans="1:22" s="2" customFormat="1" ht="58.5" customHeight="1">
      <c r="A17" s="12" t="s">
        <v>75</v>
      </c>
      <c r="B17" s="13" t="s">
        <v>76</v>
      </c>
      <c r="C17" s="13" t="s">
        <v>77</v>
      </c>
      <c r="D17" s="14" t="s">
        <v>78</v>
      </c>
      <c r="E17" s="13">
        <v>5</v>
      </c>
      <c r="F17" s="15">
        <v>10</v>
      </c>
      <c r="G17" s="12">
        <v>10</v>
      </c>
      <c r="H17" s="12">
        <v>10</v>
      </c>
      <c r="I17" s="12">
        <v>2</v>
      </c>
      <c r="J17" s="12">
        <v>10</v>
      </c>
      <c r="K17" s="12">
        <v>5</v>
      </c>
      <c r="L17" s="12">
        <v>5</v>
      </c>
      <c r="M17" s="12">
        <v>5</v>
      </c>
      <c r="N17" s="12">
        <v>2</v>
      </c>
      <c r="O17" s="12">
        <v>2</v>
      </c>
      <c r="P17" s="12">
        <v>1</v>
      </c>
      <c r="Q17" s="12">
        <v>1</v>
      </c>
      <c r="R17" s="12">
        <v>10</v>
      </c>
      <c r="S17" s="12">
        <v>5</v>
      </c>
      <c r="T17" s="33">
        <f>SUBTOTAL(9,E17:S17)</f>
        <v>83</v>
      </c>
      <c r="U17" s="15">
        <v>11</v>
      </c>
      <c r="V17" s="34"/>
    </row>
    <row r="18" spans="1:22" s="2" customFormat="1" ht="81.75" customHeight="1">
      <c r="A18" s="12" t="s">
        <v>79</v>
      </c>
      <c r="B18" s="13"/>
      <c r="C18" s="13" t="s">
        <v>80</v>
      </c>
      <c r="D18" s="14" t="s">
        <v>81</v>
      </c>
      <c r="E18" s="13">
        <v>5</v>
      </c>
      <c r="F18" s="15">
        <v>9</v>
      </c>
      <c r="G18" s="12">
        <v>7</v>
      </c>
      <c r="H18" s="12">
        <v>9.5</v>
      </c>
      <c r="I18" s="12">
        <v>4</v>
      </c>
      <c r="J18" s="12">
        <v>9</v>
      </c>
      <c r="K18" s="12">
        <v>5</v>
      </c>
      <c r="L18" s="12">
        <v>5</v>
      </c>
      <c r="M18" s="12">
        <v>5</v>
      </c>
      <c r="N18" s="12">
        <v>2</v>
      </c>
      <c r="O18" s="12">
        <v>2</v>
      </c>
      <c r="P18" s="12">
        <v>1</v>
      </c>
      <c r="Q18" s="12">
        <v>5</v>
      </c>
      <c r="R18" s="12">
        <v>9</v>
      </c>
      <c r="S18" s="12">
        <v>5</v>
      </c>
      <c r="T18" s="33">
        <f>SUM(E18:S18)</f>
        <v>82.5</v>
      </c>
      <c r="U18" s="15">
        <v>15</v>
      </c>
      <c r="V18" s="34"/>
    </row>
    <row r="19" spans="1:22" s="2" customFormat="1" ht="82.5" customHeight="1">
      <c r="A19" s="12" t="s">
        <v>82</v>
      </c>
      <c r="B19" s="13" t="s">
        <v>83</v>
      </c>
      <c r="C19" s="13" t="s">
        <v>84</v>
      </c>
      <c r="D19" s="14" t="s">
        <v>85</v>
      </c>
      <c r="E19" s="13">
        <v>5</v>
      </c>
      <c r="F19" s="15">
        <v>9</v>
      </c>
      <c r="G19" s="12">
        <v>9</v>
      </c>
      <c r="H19" s="12">
        <v>10</v>
      </c>
      <c r="I19" s="12">
        <v>3</v>
      </c>
      <c r="J19" s="12">
        <v>10</v>
      </c>
      <c r="K19" s="12">
        <v>5</v>
      </c>
      <c r="L19" s="12">
        <v>5</v>
      </c>
      <c r="M19" s="12">
        <v>3.3</v>
      </c>
      <c r="N19" s="12">
        <v>2</v>
      </c>
      <c r="O19" s="12">
        <v>2</v>
      </c>
      <c r="P19" s="12">
        <v>1</v>
      </c>
      <c r="Q19" s="12">
        <v>3</v>
      </c>
      <c r="R19" s="12">
        <v>10</v>
      </c>
      <c r="S19" s="12">
        <v>5</v>
      </c>
      <c r="T19" s="33">
        <f>SUBTOTAL(9,E19:S19)</f>
        <v>82.3</v>
      </c>
      <c r="U19" s="15">
        <v>16</v>
      </c>
      <c r="V19" s="34"/>
    </row>
    <row r="20" spans="1:22" s="2" customFormat="1" ht="133.5" customHeight="1">
      <c r="A20" s="12" t="s">
        <v>86</v>
      </c>
      <c r="B20" s="13" t="s">
        <v>87</v>
      </c>
      <c r="C20" s="13" t="s">
        <v>88</v>
      </c>
      <c r="D20" s="14" t="s">
        <v>89</v>
      </c>
      <c r="E20" s="13">
        <v>5</v>
      </c>
      <c r="F20" s="15">
        <v>8</v>
      </c>
      <c r="G20" s="12">
        <v>10</v>
      </c>
      <c r="H20" s="12">
        <v>9</v>
      </c>
      <c r="I20" s="12">
        <v>4</v>
      </c>
      <c r="J20" s="12">
        <v>10</v>
      </c>
      <c r="K20" s="12">
        <v>5</v>
      </c>
      <c r="L20" s="12">
        <v>5</v>
      </c>
      <c r="M20" s="12">
        <v>3.1</v>
      </c>
      <c r="N20" s="12">
        <v>2</v>
      </c>
      <c r="O20" s="12">
        <v>2</v>
      </c>
      <c r="P20" s="12">
        <v>1</v>
      </c>
      <c r="Q20" s="12">
        <v>3</v>
      </c>
      <c r="R20" s="12">
        <v>10</v>
      </c>
      <c r="S20" s="12">
        <v>5</v>
      </c>
      <c r="T20" s="33">
        <f>SUBTOTAL(9,E20:S20)</f>
        <v>82.1</v>
      </c>
      <c r="U20" s="15">
        <v>17</v>
      </c>
      <c r="V20" s="34"/>
    </row>
    <row r="21" spans="1:22" s="2" customFormat="1" ht="103.5" customHeight="1">
      <c r="A21" s="12" t="s">
        <v>90</v>
      </c>
      <c r="B21" s="13"/>
      <c r="C21" s="13" t="s">
        <v>91</v>
      </c>
      <c r="D21" s="14" t="s">
        <v>92</v>
      </c>
      <c r="E21" s="13">
        <v>5</v>
      </c>
      <c r="F21" s="15">
        <v>9</v>
      </c>
      <c r="G21" s="12">
        <v>8</v>
      </c>
      <c r="H21" s="12">
        <v>10</v>
      </c>
      <c r="I21" s="12">
        <v>2</v>
      </c>
      <c r="J21" s="12">
        <v>10</v>
      </c>
      <c r="K21" s="12">
        <v>5</v>
      </c>
      <c r="L21" s="12">
        <v>5</v>
      </c>
      <c r="M21" s="12">
        <v>5</v>
      </c>
      <c r="N21" s="12">
        <v>2</v>
      </c>
      <c r="O21" s="12">
        <v>2</v>
      </c>
      <c r="P21" s="12">
        <v>1</v>
      </c>
      <c r="Q21" s="12">
        <v>4</v>
      </c>
      <c r="R21" s="12">
        <v>9</v>
      </c>
      <c r="S21" s="12">
        <v>5</v>
      </c>
      <c r="T21" s="33">
        <f>SUM(E21:S21)</f>
        <v>82</v>
      </c>
      <c r="U21" s="15">
        <v>18</v>
      </c>
      <c r="V21" s="34"/>
    </row>
    <row r="22" spans="1:22" s="2" customFormat="1" ht="81.75" customHeight="1">
      <c r="A22" s="12" t="s">
        <v>93</v>
      </c>
      <c r="B22" s="13" t="s">
        <v>94</v>
      </c>
      <c r="C22" s="13" t="s">
        <v>95</v>
      </c>
      <c r="D22" s="14" t="s">
        <v>96</v>
      </c>
      <c r="E22" s="13">
        <v>5</v>
      </c>
      <c r="F22" s="15">
        <v>9</v>
      </c>
      <c r="G22" s="12">
        <v>5</v>
      </c>
      <c r="H22" s="12">
        <v>9</v>
      </c>
      <c r="I22" s="12">
        <v>4</v>
      </c>
      <c r="J22" s="12">
        <v>10</v>
      </c>
      <c r="K22" s="12">
        <v>5</v>
      </c>
      <c r="L22" s="12">
        <v>5</v>
      </c>
      <c r="M22" s="12">
        <v>5</v>
      </c>
      <c r="N22" s="12">
        <v>2</v>
      </c>
      <c r="O22" s="12">
        <v>2</v>
      </c>
      <c r="P22" s="12">
        <v>1</v>
      </c>
      <c r="Q22" s="12">
        <v>5</v>
      </c>
      <c r="R22" s="12">
        <v>10</v>
      </c>
      <c r="S22" s="12">
        <v>5</v>
      </c>
      <c r="T22" s="33">
        <f>SUBTOTAL(9,E22:S22)</f>
        <v>82</v>
      </c>
      <c r="U22" s="15">
        <v>18</v>
      </c>
      <c r="V22" s="34"/>
    </row>
    <row r="23" spans="1:22" s="2" customFormat="1" ht="75.75" customHeight="1">
      <c r="A23" s="12" t="s">
        <v>97</v>
      </c>
      <c r="B23" s="12" t="s">
        <v>98</v>
      </c>
      <c r="C23" s="12" t="s">
        <v>99</v>
      </c>
      <c r="D23" s="17" t="s">
        <v>100</v>
      </c>
      <c r="E23" s="12">
        <v>5</v>
      </c>
      <c r="F23" s="15">
        <v>10</v>
      </c>
      <c r="G23" s="12">
        <v>4</v>
      </c>
      <c r="H23" s="12">
        <v>9</v>
      </c>
      <c r="I23" s="12">
        <v>5</v>
      </c>
      <c r="J23" s="12">
        <v>10</v>
      </c>
      <c r="K23" s="12">
        <v>5</v>
      </c>
      <c r="L23" s="12">
        <v>5</v>
      </c>
      <c r="M23" s="12">
        <v>5</v>
      </c>
      <c r="N23" s="12">
        <v>2</v>
      </c>
      <c r="O23" s="12">
        <v>2</v>
      </c>
      <c r="P23" s="12">
        <v>1</v>
      </c>
      <c r="Q23" s="12">
        <v>4</v>
      </c>
      <c r="R23" s="12">
        <v>10</v>
      </c>
      <c r="S23" s="12">
        <v>5</v>
      </c>
      <c r="T23" s="33">
        <f>SUBTOTAL(9,E23:S23)</f>
        <v>82</v>
      </c>
      <c r="U23" s="15">
        <v>18</v>
      </c>
      <c r="V23" s="34"/>
    </row>
    <row r="24" spans="1:22" s="2" customFormat="1" ht="96" customHeight="1">
      <c r="A24" s="12" t="s">
        <v>101</v>
      </c>
      <c r="B24" s="13" t="s">
        <v>102</v>
      </c>
      <c r="C24" s="13" t="s">
        <v>103</v>
      </c>
      <c r="D24" s="14" t="s">
        <v>104</v>
      </c>
      <c r="E24" s="13">
        <v>5</v>
      </c>
      <c r="F24" s="18">
        <v>8</v>
      </c>
      <c r="G24" s="16">
        <v>7</v>
      </c>
      <c r="H24" s="16">
        <v>9</v>
      </c>
      <c r="I24" s="16">
        <v>5</v>
      </c>
      <c r="J24" s="16">
        <v>10</v>
      </c>
      <c r="K24" s="16">
        <v>5</v>
      </c>
      <c r="L24" s="16">
        <v>5</v>
      </c>
      <c r="M24" s="16">
        <v>5</v>
      </c>
      <c r="N24" s="16">
        <v>2</v>
      </c>
      <c r="O24" s="16">
        <v>2</v>
      </c>
      <c r="P24" s="16">
        <v>1</v>
      </c>
      <c r="Q24" s="16">
        <v>3</v>
      </c>
      <c r="R24" s="16">
        <v>10</v>
      </c>
      <c r="S24" s="16">
        <v>5</v>
      </c>
      <c r="T24" s="33">
        <f>SUBTOTAL(9,E24:S24)</f>
        <v>82</v>
      </c>
      <c r="U24" s="15">
        <v>18</v>
      </c>
      <c r="V24" s="34"/>
    </row>
    <row r="25" spans="1:22" s="2" customFormat="1" ht="67.5" customHeight="1">
      <c r="A25" s="12" t="s">
        <v>105</v>
      </c>
      <c r="B25" s="13" t="s">
        <v>106</v>
      </c>
      <c r="C25" s="13" t="s">
        <v>107</v>
      </c>
      <c r="D25" s="14" t="s">
        <v>108</v>
      </c>
      <c r="E25" s="13">
        <v>5</v>
      </c>
      <c r="F25" s="15">
        <v>8</v>
      </c>
      <c r="G25" s="12">
        <v>9</v>
      </c>
      <c r="H25" s="12">
        <v>10</v>
      </c>
      <c r="I25" s="12">
        <v>4</v>
      </c>
      <c r="J25" s="12">
        <v>9</v>
      </c>
      <c r="K25" s="12">
        <v>3</v>
      </c>
      <c r="L25" s="12">
        <v>5</v>
      </c>
      <c r="M25" s="12">
        <v>5</v>
      </c>
      <c r="N25" s="12">
        <v>2</v>
      </c>
      <c r="O25" s="12">
        <v>2</v>
      </c>
      <c r="P25" s="12">
        <v>1</v>
      </c>
      <c r="Q25" s="12">
        <v>5</v>
      </c>
      <c r="R25" s="12">
        <v>9</v>
      </c>
      <c r="S25" s="12">
        <v>5</v>
      </c>
      <c r="T25" s="33">
        <f>SUM(E25:S25)</f>
        <v>82</v>
      </c>
      <c r="U25" s="15">
        <v>18</v>
      </c>
      <c r="V25" s="34"/>
    </row>
    <row r="26" spans="1:22" s="2" customFormat="1" ht="75.75" customHeight="1">
      <c r="A26" s="12" t="s">
        <v>109</v>
      </c>
      <c r="B26" s="13" t="s">
        <v>110</v>
      </c>
      <c r="C26" s="13" t="s">
        <v>111</v>
      </c>
      <c r="D26" s="14" t="s">
        <v>112</v>
      </c>
      <c r="E26" s="13">
        <v>5</v>
      </c>
      <c r="F26" s="15">
        <v>9</v>
      </c>
      <c r="G26" s="12">
        <v>8</v>
      </c>
      <c r="H26" s="12">
        <v>10</v>
      </c>
      <c r="I26" s="12">
        <v>3</v>
      </c>
      <c r="J26" s="12">
        <v>10</v>
      </c>
      <c r="K26" s="12">
        <v>3</v>
      </c>
      <c r="L26" s="12">
        <v>5</v>
      </c>
      <c r="M26" s="12">
        <v>5</v>
      </c>
      <c r="N26" s="12">
        <v>2</v>
      </c>
      <c r="O26" s="12">
        <v>2</v>
      </c>
      <c r="P26" s="12">
        <v>1</v>
      </c>
      <c r="Q26" s="12">
        <v>4</v>
      </c>
      <c r="R26" s="12">
        <v>10</v>
      </c>
      <c r="S26" s="12">
        <v>5</v>
      </c>
      <c r="T26" s="33">
        <f>SUBTOTAL(9,E26:S26)</f>
        <v>82</v>
      </c>
      <c r="U26" s="15">
        <v>18</v>
      </c>
      <c r="V26" s="34"/>
    </row>
    <row r="27" spans="1:22" s="2" customFormat="1" ht="100.5" customHeight="1">
      <c r="A27" s="12" t="s">
        <v>113</v>
      </c>
      <c r="B27" s="13" t="s">
        <v>114</v>
      </c>
      <c r="C27" s="13" t="s">
        <v>115</v>
      </c>
      <c r="D27" s="14" t="s">
        <v>116</v>
      </c>
      <c r="E27" s="13">
        <v>5</v>
      </c>
      <c r="F27" s="15">
        <v>10</v>
      </c>
      <c r="G27" s="12">
        <v>8</v>
      </c>
      <c r="H27" s="12">
        <v>9.5</v>
      </c>
      <c r="I27" s="12">
        <v>3</v>
      </c>
      <c r="J27" s="12">
        <v>10</v>
      </c>
      <c r="K27" s="12">
        <v>5</v>
      </c>
      <c r="L27" s="12">
        <v>5</v>
      </c>
      <c r="M27" s="12">
        <v>4.2</v>
      </c>
      <c r="N27" s="12">
        <v>2</v>
      </c>
      <c r="O27" s="12">
        <v>2</v>
      </c>
      <c r="P27" s="12">
        <v>1</v>
      </c>
      <c r="Q27" s="12">
        <v>4</v>
      </c>
      <c r="R27" s="12">
        <v>8</v>
      </c>
      <c r="S27" s="12">
        <v>5</v>
      </c>
      <c r="T27" s="33">
        <f>SUM(E27:S27)</f>
        <v>81.7</v>
      </c>
      <c r="U27" s="15">
        <v>24</v>
      </c>
      <c r="V27" s="34"/>
    </row>
    <row r="28" spans="1:22" s="2" customFormat="1" ht="75" customHeight="1">
      <c r="A28" s="12" t="s">
        <v>117</v>
      </c>
      <c r="B28" s="13" t="s">
        <v>118</v>
      </c>
      <c r="C28" s="13" t="s">
        <v>119</v>
      </c>
      <c r="D28" s="14" t="s">
        <v>120</v>
      </c>
      <c r="E28" s="13">
        <v>5</v>
      </c>
      <c r="F28" s="15">
        <v>9</v>
      </c>
      <c r="G28" s="12">
        <v>6</v>
      </c>
      <c r="H28" s="12">
        <v>9.5</v>
      </c>
      <c r="I28" s="12">
        <v>5</v>
      </c>
      <c r="J28" s="12">
        <v>10</v>
      </c>
      <c r="K28" s="12">
        <v>3</v>
      </c>
      <c r="L28" s="12">
        <v>5</v>
      </c>
      <c r="M28" s="12">
        <v>4.2</v>
      </c>
      <c r="N28" s="12">
        <v>2</v>
      </c>
      <c r="O28" s="12">
        <v>2</v>
      </c>
      <c r="P28" s="12">
        <v>1</v>
      </c>
      <c r="Q28" s="12">
        <v>5</v>
      </c>
      <c r="R28" s="12">
        <v>10</v>
      </c>
      <c r="S28" s="12">
        <v>5</v>
      </c>
      <c r="T28" s="33">
        <f>SUM(E28:S28)</f>
        <v>81.7</v>
      </c>
      <c r="U28" s="15">
        <v>24</v>
      </c>
      <c r="V28" s="34"/>
    </row>
    <row r="29" spans="1:22" s="2" customFormat="1" ht="88.5" customHeight="1">
      <c r="A29" s="12" t="s">
        <v>121</v>
      </c>
      <c r="B29" s="13" t="s">
        <v>122</v>
      </c>
      <c r="C29" s="13" t="s">
        <v>123</v>
      </c>
      <c r="D29" s="14" t="s">
        <v>124</v>
      </c>
      <c r="E29" s="13">
        <v>5</v>
      </c>
      <c r="F29" s="15">
        <v>8</v>
      </c>
      <c r="G29" s="12">
        <v>8</v>
      </c>
      <c r="H29" s="12">
        <v>10</v>
      </c>
      <c r="I29" s="12">
        <v>4</v>
      </c>
      <c r="J29" s="12">
        <v>10</v>
      </c>
      <c r="K29" s="12">
        <v>3</v>
      </c>
      <c r="L29" s="12">
        <v>5</v>
      </c>
      <c r="M29" s="12">
        <v>5</v>
      </c>
      <c r="N29" s="12">
        <v>2</v>
      </c>
      <c r="O29" s="12">
        <v>2</v>
      </c>
      <c r="P29" s="12">
        <v>1</v>
      </c>
      <c r="Q29" s="12">
        <v>3</v>
      </c>
      <c r="R29" s="12">
        <v>10</v>
      </c>
      <c r="S29" s="12">
        <v>5</v>
      </c>
      <c r="T29" s="33">
        <f>SUBTOTAL(9,E29:S29)</f>
        <v>81</v>
      </c>
      <c r="U29" s="15">
        <v>26</v>
      </c>
      <c r="V29" s="34"/>
    </row>
    <row r="30" spans="1:22" s="2" customFormat="1" ht="84" customHeight="1">
      <c r="A30" s="12" t="s">
        <v>125</v>
      </c>
      <c r="B30" s="13" t="s">
        <v>126</v>
      </c>
      <c r="C30" s="13" t="s">
        <v>127</v>
      </c>
      <c r="D30" s="14" t="s">
        <v>128</v>
      </c>
      <c r="E30" s="13">
        <v>5</v>
      </c>
      <c r="F30" s="15">
        <v>10</v>
      </c>
      <c r="G30" s="12">
        <v>9</v>
      </c>
      <c r="H30" s="12">
        <v>9</v>
      </c>
      <c r="I30" s="12">
        <v>3</v>
      </c>
      <c r="J30" s="12">
        <v>10</v>
      </c>
      <c r="K30" s="12">
        <v>5</v>
      </c>
      <c r="L30" s="12">
        <v>5</v>
      </c>
      <c r="M30" s="12">
        <v>2.5</v>
      </c>
      <c r="N30" s="12">
        <v>2</v>
      </c>
      <c r="O30" s="12">
        <v>2</v>
      </c>
      <c r="P30" s="12">
        <v>1</v>
      </c>
      <c r="Q30" s="12">
        <v>1</v>
      </c>
      <c r="R30" s="12">
        <v>10</v>
      </c>
      <c r="S30" s="12">
        <v>5</v>
      </c>
      <c r="T30" s="33">
        <f>SUM(E30:S30)</f>
        <v>79.5</v>
      </c>
      <c r="U30" s="15">
        <v>27</v>
      </c>
      <c r="V30" s="34"/>
    </row>
    <row r="31" spans="1:22" s="2" customFormat="1" ht="96.75" customHeight="1">
      <c r="A31" s="12" t="s">
        <v>129</v>
      </c>
      <c r="B31" s="13" t="s">
        <v>130</v>
      </c>
      <c r="C31" s="13" t="s">
        <v>131</v>
      </c>
      <c r="D31" s="14" t="s">
        <v>132</v>
      </c>
      <c r="E31" s="13">
        <v>5</v>
      </c>
      <c r="F31" s="15">
        <v>10</v>
      </c>
      <c r="G31" s="12">
        <v>6</v>
      </c>
      <c r="H31" s="12">
        <v>9.5</v>
      </c>
      <c r="I31" s="28">
        <v>1</v>
      </c>
      <c r="J31" s="12">
        <v>6</v>
      </c>
      <c r="K31" s="12">
        <v>5</v>
      </c>
      <c r="L31" s="12">
        <v>5</v>
      </c>
      <c r="M31" s="12">
        <v>5</v>
      </c>
      <c r="N31" s="12">
        <v>2</v>
      </c>
      <c r="O31" s="12">
        <v>2</v>
      </c>
      <c r="P31" s="12">
        <v>1</v>
      </c>
      <c r="Q31" s="12">
        <v>1</v>
      </c>
      <c r="R31" s="12">
        <v>9</v>
      </c>
      <c r="S31" s="12">
        <v>5</v>
      </c>
      <c r="T31" s="33">
        <f>SUBTOTAL(9,E31:S31)</f>
        <v>72.5</v>
      </c>
      <c r="U31" s="15">
        <v>28</v>
      </c>
      <c r="V31" s="34"/>
    </row>
    <row r="32" spans="1:21" s="3" customFormat="1" ht="33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2" ht="30" customHeight="1">
      <c r="A33" s="22"/>
      <c r="B33" s="22"/>
      <c r="C33" s="23"/>
      <c r="D33" s="23"/>
      <c r="E33" s="24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5"/>
      <c r="V33"/>
    </row>
    <row r="34" spans="1:20" ht="33" customHeight="1">
      <c r="A34" s="22"/>
      <c r="B34" s="22"/>
      <c r="C34" s="23"/>
      <c r="D34" s="23"/>
      <c r="E34" s="24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5"/>
    </row>
  </sheetData>
  <sheetProtection/>
  <mergeCells count="19">
    <mergeCell ref="A1:U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</mergeCells>
  <printOptions horizontalCentered="1"/>
  <pageMargins left="0.15694444444444444" right="0.19652777777777777" top="0.19652777777777777" bottom="0.2361111111111111" header="0.4722222222222222" footer="0.8659722222222223"/>
  <pageSetup fitToHeight="1" fitToWidth="1" horizontalDpi="600" verticalDpi="600" orientation="portrait" paperSize="8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淘气包</cp:lastModifiedBy>
  <cp:lastPrinted>2021-04-08T09:03:16Z</cp:lastPrinted>
  <dcterms:created xsi:type="dcterms:W3CDTF">2018-05-07T07:11:22Z</dcterms:created>
  <dcterms:modified xsi:type="dcterms:W3CDTF">2021-10-27T09:02:17Z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34ADBE4040EF46269BB49220213AE373</vt:lpwstr>
  </property>
</Properties>
</file>