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455"/>
  </bookViews>
  <sheets>
    <sheet name="翁源县2021年国有资本经营预算收支调整表" sheetId="1" r:id="rId1"/>
  </sheets>
  <calcPr calcId="144525"/>
</workbook>
</file>

<file path=xl/sharedStrings.xml><?xml version="1.0" encoding="utf-8"?>
<sst xmlns="http://schemas.openxmlformats.org/spreadsheetml/2006/main" count="35" uniqueCount="31">
  <si>
    <t>附件8</t>
  </si>
  <si>
    <t>翁源县2021年国有资本经营预算收支调整表</t>
  </si>
  <si>
    <t>单位：万元</t>
  </si>
  <si>
    <t>收入项目</t>
  </si>
  <si>
    <t>2021年预算数</t>
  </si>
  <si>
    <t>预算调整数</t>
  </si>
  <si>
    <t>调整后预算数</t>
  </si>
  <si>
    <t>备注</t>
  </si>
  <si>
    <t>支出项目</t>
  </si>
  <si>
    <t>国有资本经营收入</t>
  </si>
  <si>
    <t>国有资本经营预算支出</t>
  </si>
  <si>
    <t>（一）利润收入</t>
  </si>
  <si>
    <t>（一）解决历史遗留问题及改革成本支出</t>
  </si>
  <si>
    <t>（二）股利、股息收入</t>
  </si>
  <si>
    <t>（二）国有企业资本金注入</t>
  </si>
  <si>
    <t>（三）产权转让收入</t>
  </si>
  <si>
    <t>（三）国有企业政策性补贴</t>
  </si>
  <si>
    <t>（四）清算收入</t>
  </si>
  <si>
    <t>（四）其他国有资本经营预算支出</t>
  </si>
  <si>
    <t>（五）其他国有资本经营收入</t>
  </si>
  <si>
    <t>本年收入合计</t>
  </si>
  <si>
    <t>本年支出合计</t>
  </si>
  <si>
    <t>转移性收入</t>
  </si>
  <si>
    <t>转移性支出</t>
  </si>
  <si>
    <t xml:space="preserve">   国有资本经营预算转移支付收入</t>
  </si>
  <si>
    <t>（一）国有资本经营预算转移支付</t>
  </si>
  <si>
    <t>（二）调出资金</t>
  </si>
  <si>
    <t>上年结转</t>
  </si>
  <si>
    <t>结转下年</t>
  </si>
  <si>
    <t>收入总计</t>
  </si>
  <si>
    <t xml:space="preserve">         支出总计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</si>
</sst>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_ ;_ * \-#,##0_ ;_ * &quot;-&quot;??_ ;_ @_ "/>
  </numFmts>
  <fonts count="28">
    <font>
      <sz val="12"/>
      <name val="宋体"/>
      <charset val="134"/>
    </font>
    <font>
      <sz val="10"/>
      <name val="仿宋_GB2312"/>
      <charset val="134"/>
    </font>
    <font>
      <b/>
      <sz val="12"/>
      <name val="宋体"/>
      <charset val="134"/>
    </font>
    <font>
      <sz val="22"/>
      <color indexed="8"/>
      <name val="方正小标宋简体"/>
      <charset val="134"/>
    </font>
    <font>
      <sz val="22"/>
      <color indexed="8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0" fillId="0" borderId="4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 wrapText="1"/>
    </xf>
    <xf numFmtId="176" fontId="2" fillId="0" borderId="2" xfId="8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horizontal="right" vertical="center" wrapText="1"/>
    </xf>
    <xf numFmtId="176" fontId="0" fillId="0" borderId="2" xfId="8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176" fontId="2" fillId="0" borderId="2" xfId="8" applyNumberFormat="1" applyFont="1" applyFill="1" applyBorder="1" applyAlignment="1">
      <alignment horizontal="right"/>
    </xf>
    <xf numFmtId="176" fontId="0" fillId="0" borderId="0" xfId="0" applyNumberFormat="1" applyFont="1" applyFill="1" applyAlignment="1"/>
    <xf numFmtId="10" fontId="0" fillId="0" borderId="0" xfId="0" applyNumberFormat="1" applyFont="1" applyFill="1" applyAlignment="1"/>
    <xf numFmtId="0" fontId="5" fillId="0" borderId="0" xfId="0" applyFont="1" applyFill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A4" sqref="A4:I4"/>
    </sheetView>
  </sheetViews>
  <sheetFormatPr defaultColWidth="9" defaultRowHeight="14.25"/>
  <cols>
    <col min="1" max="1" width="28.375" style="1" customWidth="1"/>
    <col min="2" max="4" width="15.875" style="1" customWidth="1"/>
    <col min="5" max="5" width="17.625" style="1" hidden="1" customWidth="1"/>
    <col min="6" max="6" width="31.75" style="4" customWidth="1"/>
    <col min="7" max="9" width="15.75" style="1" customWidth="1"/>
    <col min="10" max="10" width="17.625" style="1" hidden="1" customWidth="1"/>
    <col min="11" max="254" width="9" style="1"/>
    <col min="255" max="16384" width="9" style="5"/>
  </cols>
  <sheetData>
    <row r="1" s="1" customFormat="1" spans="1:10">
      <c r="A1" s="1" t="s">
        <v>0</v>
      </c>
      <c r="F1" s="4"/>
      <c r="J1" s="33"/>
    </row>
    <row r="2" s="1" customFormat="1" ht="39" customHeight="1" spans="1:10">
      <c r="A2" s="6" t="s">
        <v>1</v>
      </c>
      <c r="B2" s="7"/>
      <c r="C2" s="6"/>
      <c r="D2" s="6"/>
      <c r="E2" s="6"/>
      <c r="F2" s="6"/>
      <c r="G2" s="7"/>
      <c r="H2" s="6"/>
      <c r="I2" s="6"/>
      <c r="J2" s="6"/>
    </row>
    <row r="3" s="1" customFormat="1" ht="21.75" customHeight="1" spans="1:10">
      <c r="A3" s="8"/>
      <c r="B3" s="9"/>
      <c r="C3" s="9"/>
      <c r="D3" s="9"/>
      <c r="E3" s="9"/>
      <c r="F3" s="10"/>
      <c r="G3" s="11" t="s">
        <v>2</v>
      </c>
      <c r="H3" s="11"/>
      <c r="I3" s="11"/>
      <c r="J3" s="11"/>
    </row>
    <row r="4" s="1" customFormat="1" ht="42" customHeight="1" spans="1:10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4</v>
      </c>
      <c r="H4" s="12" t="s">
        <v>5</v>
      </c>
      <c r="I4" s="12" t="s">
        <v>6</v>
      </c>
      <c r="J4" s="25" t="s">
        <v>7</v>
      </c>
    </row>
    <row r="5" s="2" customFormat="1" ht="36" customHeight="1" spans="1:10">
      <c r="A5" s="14" t="s">
        <v>9</v>
      </c>
      <c r="B5" s="15">
        <f>SUM(B6:B10)</f>
        <v>7815</v>
      </c>
      <c r="C5" s="15">
        <f>SUM(C6:C10)</f>
        <v>-5593</v>
      </c>
      <c r="D5" s="15">
        <f>SUM(D6:D10)</f>
        <v>2222</v>
      </c>
      <c r="E5" s="16"/>
      <c r="F5" s="17" t="s">
        <v>10</v>
      </c>
      <c r="G5" s="18">
        <f>SUM(G6:G9)</f>
        <v>1319.82</v>
      </c>
      <c r="H5" s="18">
        <f>SUM(H6:H9)</f>
        <v>19</v>
      </c>
      <c r="I5" s="18">
        <f>SUM(I6:I9)</f>
        <v>1339</v>
      </c>
      <c r="J5" s="20"/>
    </row>
    <row r="6" s="2" customFormat="1" ht="36" customHeight="1" spans="1:10">
      <c r="A6" s="19" t="s">
        <v>11</v>
      </c>
      <c r="B6" s="20">
        <v>165</v>
      </c>
      <c r="C6" s="20">
        <v>-164</v>
      </c>
      <c r="D6" s="20">
        <f>B6+C6</f>
        <v>1</v>
      </c>
      <c r="E6" s="20"/>
      <c r="F6" s="17" t="s">
        <v>12</v>
      </c>
      <c r="G6" s="21">
        <v>4.82</v>
      </c>
      <c r="H6" s="20">
        <v>11</v>
      </c>
      <c r="I6" s="21">
        <v>16</v>
      </c>
      <c r="J6" s="20"/>
    </row>
    <row r="7" s="2" customFormat="1" ht="36" customHeight="1" spans="1:10">
      <c r="A7" s="19" t="s">
        <v>13</v>
      </c>
      <c r="B7" s="20">
        <v>1150</v>
      </c>
      <c r="C7" s="20">
        <v>-429</v>
      </c>
      <c r="D7" s="20">
        <f>B7+C7</f>
        <v>721</v>
      </c>
      <c r="E7" s="20"/>
      <c r="F7" s="22" t="s">
        <v>14</v>
      </c>
      <c r="G7" s="15">
        <v>0</v>
      </c>
      <c r="H7" s="20">
        <v>1323</v>
      </c>
      <c r="I7" s="21">
        <f t="shared" ref="I7:I11" si="0">G7+H7</f>
        <v>1323</v>
      </c>
      <c r="J7" s="20"/>
    </row>
    <row r="8" s="2" customFormat="1" ht="36" customHeight="1" spans="1:10">
      <c r="A8" s="19" t="s">
        <v>15</v>
      </c>
      <c r="B8" s="20">
        <v>6500</v>
      </c>
      <c r="C8" s="20">
        <v>-5000</v>
      </c>
      <c r="D8" s="20">
        <f>B8+C8</f>
        <v>1500</v>
      </c>
      <c r="E8" s="20"/>
      <c r="F8" s="17" t="s">
        <v>16</v>
      </c>
      <c r="G8" s="15">
        <v>0</v>
      </c>
      <c r="H8" s="20">
        <v>0</v>
      </c>
      <c r="I8" s="21">
        <f t="shared" si="0"/>
        <v>0</v>
      </c>
      <c r="J8" s="20"/>
    </row>
    <row r="9" s="2" customFormat="1" ht="36" customHeight="1" spans="1:10">
      <c r="A9" s="19" t="s">
        <v>17</v>
      </c>
      <c r="B9" s="20">
        <v>0</v>
      </c>
      <c r="C9" s="20">
        <v>0</v>
      </c>
      <c r="D9" s="20">
        <f>B9+C9</f>
        <v>0</v>
      </c>
      <c r="E9" s="20"/>
      <c r="F9" s="17" t="s">
        <v>18</v>
      </c>
      <c r="G9" s="21">
        <v>1315</v>
      </c>
      <c r="H9" s="21">
        <v>-1315</v>
      </c>
      <c r="I9" s="21">
        <f t="shared" si="0"/>
        <v>0</v>
      </c>
      <c r="J9" s="20"/>
    </row>
    <row r="10" s="2" customFormat="1" ht="36" customHeight="1" spans="1:10">
      <c r="A10" s="19" t="s">
        <v>19</v>
      </c>
      <c r="B10" s="20">
        <v>0</v>
      </c>
      <c r="C10" s="20">
        <v>0</v>
      </c>
      <c r="D10" s="20">
        <v>0</v>
      </c>
      <c r="E10" s="20"/>
      <c r="F10" s="23"/>
      <c r="G10" s="24"/>
      <c r="H10" s="24"/>
      <c r="I10" s="21"/>
      <c r="J10" s="24"/>
    </row>
    <row r="11" s="2" customFormat="1" ht="36" customHeight="1" spans="1:10">
      <c r="A11" s="19"/>
      <c r="B11" s="20"/>
      <c r="C11" s="20"/>
      <c r="D11" s="20"/>
      <c r="E11" s="20"/>
      <c r="F11" s="23"/>
      <c r="G11" s="18"/>
      <c r="H11" s="24"/>
      <c r="I11" s="21"/>
      <c r="J11" s="24"/>
    </row>
    <row r="12" s="2" customFormat="1" ht="36" customHeight="1" spans="1:10">
      <c r="A12" s="25" t="s">
        <v>20</v>
      </c>
      <c r="B12" s="15">
        <f>SUM(B6:B11)</f>
        <v>7815</v>
      </c>
      <c r="C12" s="15">
        <f>SUM(C6:C11)</f>
        <v>-5593</v>
      </c>
      <c r="D12" s="15">
        <f>SUM(D6:D11)</f>
        <v>2222</v>
      </c>
      <c r="E12" s="15"/>
      <c r="F12" s="26" t="s">
        <v>21</v>
      </c>
      <c r="G12" s="18">
        <f>SUM(G6:G11)</f>
        <v>1319.82</v>
      </c>
      <c r="H12" s="18">
        <f>SUM(H6:H11)</f>
        <v>19</v>
      </c>
      <c r="I12" s="18">
        <f>SUM(I6:I11)</f>
        <v>1339</v>
      </c>
      <c r="J12" s="15"/>
    </row>
    <row r="13" s="2" customFormat="1" ht="36" customHeight="1" spans="1:10">
      <c r="A13" s="17" t="s">
        <v>22</v>
      </c>
      <c r="B13" s="15">
        <f>B14</f>
        <v>0</v>
      </c>
      <c r="C13" s="15">
        <f>C14</f>
        <v>11</v>
      </c>
      <c r="D13" s="15">
        <f>D14</f>
        <v>11</v>
      </c>
      <c r="E13" s="20"/>
      <c r="F13" s="17" t="s">
        <v>23</v>
      </c>
      <c r="G13" s="18">
        <f>G14+G15</f>
        <v>6500</v>
      </c>
      <c r="H13" s="18">
        <f>H14+H15</f>
        <v>-5601</v>
      </c>
      <c r="I13" s="18">
        <f>I14+I15</f>
        <v>899</v>
      </c>
      <c r="J13" s="20"/>
    </row>
    <row r="14" s="2" customFormat="1" ht="36" customHeight="1" spans="1:10">
      <c r="A14" s="19" t="s">
        <v>24</v>
      </c>
      <c r="B14" s="20">
        <v>0</v>
      </c>
      <c r="C14" s="20">
        <v>11</v>
      </c>
      <c r="D14" s="20">
        <f>B14+C14</f>
        <v>11</v>
      </c>
      <c r="E14" s="20"/>
      <c r="F14" s="17" t="s">
        <v>25</v>
      </c>
      <c r="G14" s="21">
        <v>0</v>
      </c>
      <c r="H14" s="21">
        <v>0</v>
      </c>
      <c r="I14" s="21">
        <v>0</v>
      </c>
      <c r="J14" s="20"/>
    </row>
    <row r="15" s="2" customFormat="1" ht="36" customHeight="1" spans="1:10">
      <c r="A15" s="19"/>
      <c r="B15" s="20"/>
      <c r="C15" s="20"/>
      <c r="D15" s="20"/>
      <c r="E15" s="20"/>
      <c r="F15" s="17" t="s">
        <v>26</v>
      </c>
      <c r="G15" s="21">
        <v>6500</v>
      </c>
      <c r="H15" s="21">
        <v>-5601</v>
      </c>
      <c r="I15" s="21">
        <v>899</v>
      </c>
      <c r="J15" s="20"/>
    </row>
    <row r="16" s="3" customFormat="1" ht="28" customHeight="1" spans="1:10">
      <c r="A16" s="27"/>
      <c r="B16" s="20"/>
      <c r="C16" s="28"/>
      <c r="D16" s="20"/>
      <c r="E16" s="28"/>
      <c r="F16" s="29"/>
      <c r="G16" s="21"/>
      <c r="H16" s="30"/>
      <c r="I16" s="21"/>
      <c r="J16" s="20"/>
    </row>
    <row r="17" s="1" customFormat="1" ht="36" customHeight="1" spans="1:10">
      <c r="A17" s="19" t="s">
        <v>27</v>
      </c>
      <c r="B17" s="15">
        <v>5</v>
      </c>
      <c r="C17" s="15">
        <v>0</v>
      </c>
      <c r="D17" s="15">
        <f>B17+C17</f>
        <v>5</v>
      </c>
      <c r="E17" s="20"/>
      <c r="F17" s="17" t="s">
        <v>28</v>
      </c>
      <c r="G17" s="18">
        <v>0</v>
      </c>
      <c r="H17" s="21">
        <v>0</v>
      </c>
      <c r="I17" s="21">
        <f>G17+H17</f>
        <v>0</v>
      </c>
      <c r="J17" s="20"/>
    </row>
    <row r="18" s="1" customFormat="1" ht="36" customHeight="1" spans="1:10">
      <c r="A18" s="25" t="s">
        <v>29</v>
      </c>
      <c r="B18" s="15">
        <f>B12+B13+B17</f>
        <v>7820</v>
      </c>
      <c r="C18" s="15">
        <f>C12+C13+C17</f>
        <v>-5582</v>
      </c>
      <c r="D18" s="15">
        <f>D12+D13+D17</f>
        <v>2238</v>
      </c>
      <c r="E18" s="15"/>
      <c r="F18" s="26" t="s">
        <v>30</v>
      </c>
      <c r="G18" s="18">
        <f>G12+G13</f>
        <v>7819.82</v>
      </c>
      <c r="H18" s="18">
        <f>H12+H13</f>
        <v>-5582</v>
      </c>
      <c r="I18" s="18">
        <f>I12+I13</f>
        <v>2238</v>
      </c>
      <c r="J18" s="15"/>
    </row>
    <row r="19" s="1" customFormat="1" ht="21" customHeight="1" spans="2:6">
      <c r="B19" s="31"/>
      <c r="F19" s="4"/>
    </row>
    <row r="20" s="1" customFormat="1" spans="2:6">
      <c r="B20" s="32"/>
      <c r="C20" s="31"/>
      <c r="D20" s="31"/>
      <c r="E20" s="31"/>
      <c r="F20" s="4"/>
    </row>
    <row r="21" s="1" customFormat="1" spans="3:6">
      <c r="C21" s="32"/>
      <c r="D21" s="32"/>
      <c r="E21" s="32"/>
      <c r="F21" s="4"/>
    </row>
  </sheetData>
  <mergeCells count="2">
    <mergeCell ref="A2:J2"/>
    <mergeCell ref="G3:J3"/>
  </mergeCells>
  <pageMargins left="0.751388888888889" right="0.554861111111111" top="0.747916666666667" bottom="0.60625" header="0.5" footer="0.302777777777778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翁源县2021年国有资本经营预算收支调整表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谢燕穗</cp:lastModifiedBy>
  <dcterms:created xsi:type="dcterms:W3CDTF">2021-12-06T12:18:00Z</dcterms:created>
  <dcterms:modified xsi:type="dcterms:W3CDTF">2022-01-18T08:05:04Z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