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>
    <definedName name="_xlnm.Print_Area" localSheetId="0">'附件1'!$A$1:$Z$17</definedName>
    <definedName name="_xlnm.Print_Titles" localSheetId="0">'附件1'!$A:$A,'附件1'!$4:$5</definedName>
    <definedName name="_xlnm._FilterDatabase" localSheetId="0" hidden="1">'附件1'!$A$5:$Y$17</definedName>
  </definedNames>
  <calcPr fullCalcOnLoad="1"/>
</workbook>
</file>

<file path=xl/sharedStrings.xml><?xml version="1.0" encoding="utf-8"?>
<sst xmlns="http://schemas.openxmlformats.org/spreadsheetml/2006/main" count="212" uniqueCount="94">
  <si>
    <t>附件1：</t>
  </si>
  <si>
    <t>翁源县2021年扶贫资产确权登记表</t>
  </si>
  <si>
    <t>翁源县2021年完成资产确权项目10个，形成扶贫资产88.58万元，其中经营性扶贫资产0个0万元，公益性扶贫资产10个88.58万元。</t>
  </si>
  <si>
    <t>序号</t>
  </si>
  <si>
    <t>资产基本情况</t>
  </si>
  <si>
    <t>权属情况</t>
  </si>
  <si>
    <t>投入资金构成（元）</t>
  </si>
  <si>
    <t>资产类别-下拉选择</t>
  </si>
  <si>
    <t>收益类填写</t>
  </si>
  <si>
    <t>扶贫资产负责人</t>
  </si>
  <si>
    <t>备注</t>
  </si>
  <si>
    <t>资产名称</t>
  </si>
  <si>
    <t>市</t>
  </si>
  <si>
    <t>县</t>
  </si>
  <si>
    <t>镇</t>
  </si>
  <si>
    <t>村</t>
  </si>
  <si>
    <t>项目实施年度</t>
  </si>
  <si>
    <t>形成资产的项目名称</t>
  </si>
  <si>
    <t>项目简要内容描述</t>
  </si>
  <si>
    <t>形成资产年度</t>
  </si>
  <si>
    <t>实施主体</t>
  </si>
  <si>
    <t>批准部门</t>
  </si>
  <si>
    <t>所有权归属</t>
  </si>
  <si>
    <t>经营权归属</t>
  </si>
  <si>
    <t>收益权归属</t>
  </si>
  <si>
    <t>投入原始金额合计（元）自动合计</t>
  </si>
  <si>
    <t>资产类别1-下拉选择</t>
  </si>
  <si>
    <t>资产类别2-下拉选择</t>
  </si>
  <si>
    <t>是否有协议</t>
  </si>
  <si>
    <t>协议到期日（年月日）</t>
  </si>
  <si>
    <t>收益率</t>
  </si>
  <si>
    <t>单位</t>
  </si>
  <si>
    <t>职务</t>
  </si>
  <si>
    <t>姓名</t>
  </si>
  <si>
    <t>联系电话</t>
  </si>
  <si>
    <t>合计</t>
  </si>
  <si>
    <t>马牯塘村乡村振兴培训室及运动室项目</t>
  </si>
  <si>
    <t>韶关市</t>
  </si>
  <si>
    <t>翁源县</t>
  </si>
  <si>
    <t>龙仙镇</t>
  </si>
  <si>
    <t>马牯塘村</t>
  </si>
  <si>
    <t>为马牯塘村文化室增加电脑培训室和室内健身室</t>
  </si>
  <si>
    <t>马牯塘村村民委员会</t>
  </si>
  <si>
    <t>龙仙镇政府</t>
  </si>
  <si>
    <t>2集体</t>
  </si>
  <si>
    <t>2公益性</t>
  </si>
  <si>
    <t>村支书</t>
  </si>
  <si>
    <t>赖吉龙</t>
  </si>
  <si>
    <t>138****3963</t>
  </si>
  <si>
    <t>1个人</t>
  </si>
  <si>
    <t>1经营性</t>
  </si>
  <si>
    <t>坎下水圳工程</t>
  </si>
  <si>
    <t>韶关</t>
  </si>
  <si>
    <t>翁源</t>
  </si>
  <si>
    <t>江尾</t>
  </si>
  <si>
    <t>新生</t>
  </si>
  <si>
    <t>坎下村小组新建水圳一条</t>
  </si>
  <si>
    <t>新生村委会</t>
  </si>
  <si>
    <t>江尾镇政府</t>
  </si>
  <si>
    <t>支书主任</t>
  </si>
  <si>
    <t>李剑龙</t>
  </si>
  <si>
    <t>181****2666</t>
  </si>
  <si>
    <t>村卫生站加建顶盖</t>
  </si>
  <si>
    <t>村卫生站加建顶盖一层</t>
  </si>
  <si>
    <t>混凝土水圳工程</t>
  </si>
  <si>
    <t>葸岭</t>
  </si>
  <si>
    <t>方便村民农田用水灌溉</t>
  </si>
  <si>
    <t>江尾镇葸岭村</t>
  </si>
  <si>
    <t>村集体</t>
  </si>
  <si>
    <t>葸岭村委会</t>
  </si>
  <si>
    <t>张小斌</t>
  </si>
  <si>
    <t>136****9979</t>
  </si>
  <si>
    <t>党建广告牌工程</t>
  </si>
  <si>
    <t>提升党建宣传服务质量</t>
  </si>
  <si>
    <t>文化室地板维修工程</t>
  </si>
  <si>
    <t>方便村民活动</t>
  </si>
  <si>
    <t>村委会会议室空调工程</t>
  </si>
  <si>
    <t>提升党建服务质量</t>
  </si>
  <si>
    <t>抗旱水圳工程</t>
  </si>
  <si>
    <t>17至20组硬化道路</t>
  </si>
  <si>
    <t>翁城</t>
  </si>
  <si>
    <t>富陂</t>
  </si>
  <si>
    <t>道路硬化</t>
  </si>
  <si>
    <t>17至20组硬化道路，道路长0.65公里</t>
  </si>
  <si>
    <t>广东锦荣建设有限公司</t>
  </si>
  <si>
    <t>翁城镇政府</t>
  </si>
  <si>
    <t>富陂村委会</t>
  </si>
  <si>
    <t>支书兼主任</t>
  </si>
  <si>
    <t>温则军</t>
  </si>
  <si>
    <t>186****7763</t>
  </si>
  <si>
    <t>其中公路建设专项资金10万元，帮扶资金6.615722万元</t>
  </si>
  <si>
    <t>上片-细坝尾道路硬化</t>
  </si>
  <si>
    <t>上片-细坝尾道路硬化，道路1.412公里</t>
  </si>
  <si>
    <t>其中农村公路建设资金26.146万元，帮扶资金11.80628万做配套。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</si>
</sst>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3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1"/>
      <name val="Calibri"/>
      <family val="0"/>
    </font>
    <font>
      <sz val="18"/>
      <name val="Calibri"/>
      <family val="0"/>
    </font>
    <font>
      <b/>
      <sz val="36"/>
      <name val="Calibri"/>
      <family val="0"/>
    </font>
    <font>
      <sz val="2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2" fillId="0" borderId="0">
      <alignment/>
      <protection/>
    </xf>
    <xf numFmtId="0" fontId="35" fillId="8" borderId="0" applyNumberFormat="0" applyBorder="0" applyAlignment="0" applyProtection="0"/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 applyProtection="0">
      <alignment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32" fillId="0" borderId="0">
      <alignment vertical="center"/>
      <protection/>
    </xf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 applyProtection="0">
      <alignment/>
    </xf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0" borderId="0">
      <alignment vertic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32" fillId="0" borderId="0">
      <alignment vertical="center"/>
      <protection/>
    </xf>
    <xf numFmtId="0" fontId="10" fillId="0" borderId="0">
      <alignment/>
      <protection/>
    </xf>
    <xf numFmtId="0" fontId="3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 locked="0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32" fillId="33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33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</cellXfs>
  <cellStyles count="95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40" xfId="26"/>
    <cellStyle name="常规 35" xfId="27"/>
    <cellStyle name="Percent" xfId="28"/>
    <cellStyle name="Followed Hyperlink" xfId="29"/>
    <cellStyle name="注释" xfId="30"/>
    <cellStyle name="常规 6" xfId="31"/>
    <cellStyle name="60% - 强调文字颜色 2" xfId="32"/>
    <cellStyle name="常规 12 2 2" xfId="33"/>
    <cellStyle name="标题 4" xfId="34"/>
    <cellStyle name="警告文本" xfId="35"/>
    <cellStyle name="标题" xfId="36"/>
    <cellStyle name="常规 12" xfId="37"/>
    <cellStyle name="解释性文本" xfId="38"/>
    <cellStyle name="常规 8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常规 8 2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常规 53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12 2 2 2" xfId="73"/>
    <cellStyle name="常规 5" xfId="74"/>
    <cellStyle name="常规 11" xfId="75"/>
    <cellStyle name="常规 3" xfId="76"/>
    <cellStyle name="常规 2 20" xfId="77"/>
    <cellStyle name="常规 15" xfId="78"/>
    <cellStyle name="常规 20" xfId="79"/>
    <cellStyle name="常规 10 4" xfId="80"/>
    <cellStyle name="常规 17" xfId="81"/>
    <cellStyle name="常规 22" xfId="82"/>
    <cellStyle name="常规 2" xfId="83"/>
    <cellStyle name="常规 2 21" xfId="84"/>
    <cellStyle name="常规 7" xfId="85"/>
    <cellStyle name="常规 2 4" xfId="86"/>
    <cellStyle name="常规_20160810-0810045848" xfId="87"/>
    <cellStyle name="常规 3 2" xfId="88"/>
    <cellStyle name="常规 14" xfId="89"/>
    <cellStyle name="常规_2013年度韶关市级财政扶贫开发“双到”专项资金（共三批）" xfId="90"/>
    <cellStyle name="常规 18" xfId="91"/>
    <cellStyle name="常规 12 3" xfId="92"/>
    <cellStyle name="常规 30" xfId="93"/>
    <cellStyle name="常规 2 2" xfId="94"/>
    <cellStyle name="常规 12 2" xfId="95"/>
    <cellStyle name="常规 4 2" xfId="96"/>
    <cellStyle name="常规 3 3" xfId="97"/>
    <cellStyle name="常规 4" xfId="98"/>
    <cellStyle name="常规 18 2" xfId="99"/>
    <cellStyle name="常规 2 21 2" xfId="100"/>
    <cellStyle name="常规 13" xfId="101"/>
    <cellStyle name="常规 6 2" xfId="102"/>
    <cellStyle name="常规 9" xfId="103"/>
    <cellStyle name="常规 2 3" xfId="104"/>
    <cellStyle name="常规 2 10" xfId="105"/>
    <cellStyle name="常规 14 2 2" xfId="106"/>
    <cellStyle name="常规 3 6" xfId="107"/>
    <cellStyle name="常规 14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view="pageBreakPreview" zoomScaleSheetLayoutView="100" workbookViewId="0" topLeftCell="A6">
      <selection activeCell="Y9" sqref="Y9:Y10"/>
    </sheetView>
  </sheetViews>
  <sheetFormatPr defaultColWidth="9.00390625" defaultRowHeight="120.75" customHeight="1"/>
  <cols>
    <col min="1" max="1" width="5.875" style="2" customWidth="1"/>
    <col min="2" max="2" width="7.50390625" style="2" customWidth="1"/>
    <col min="3" max="3" width="5.375" style="2" customWidth="1"/>
    <col min="4" max="4" width="6.375" style="2" customWidth="1"/>
    <col min="5" max="5" width="5.875" style="2" customWidth="1"/>
    <col min="6" max="7" width="5.375" style="2" customWidth="1"/>
    <col min="8" max="8" width="13.25390625" style="2" customWidth="1"/>
    <col min="9" max="9" width="29.625" style="2" customWidth="1"/>
    <col min="10" max="10" width="7.375" style="2" customWidth="1"/>
    <col min="11" max="12" width="9.25390625" style="2" customWidth="1"/>
    <col min="13" max="13" width="11.125" style="2" customWidth="1"/>
    <col min="14" max="14" width="9.75390625" style="2" customWidth="1"/>
    <col min="15" max="15" width="16.25390625" style="2" customWidth="1"/>
    <col min="16" max="16" width="16.625" style="2" customWidth="1"/>
    <col min="17" max="17" width="7.00390625" style="2" customWidth="1"/>
    <col min="18" max="18" width="8.75390625" style="2" customWidth="1"/>
    <col min="19" max="19" width="5.75390625" style="2" customWidth="1"/>
    <col min="20" max="20" width="11.50390625" style="2" customWidth="1"/>
    <col min="21" max="21" width="13.75390625" style="2" customWidth="1"/>
    <col min="22" max="22" width="7.25390625" style="2" customWidth="1"/>
    <col min="23" max="23" width="6.50390625" style="2" customWidth="1"/>
    <col min="24" max="24" width="6.00390625" style="2" customWidth="1"/>
    <col min="25" max="25" width="11.375" style="2" customWidth="1"/>
    <col min="26" max="26" width="7.125" style="2" customWidth="1"/>
    <col min="27" max="16384" width="9.00390625" style="2" customWidth="1"/>
  </cols>
  <sheetData>
    <row r="1" spans="1:26" s="1" customFormat="1" ht="55.5" customHeight="1">
      <c r="A1" s="4" t="s">
        <v>0</v>
      </c>
      <c r="B1" s="4"/>
      <c r="C1" s="4"/>
      <c r="D1" s="4"/>
      <c r="E1" s="4"/>
      <c r="F1" s="4"/>
      <c r="G1" s="4"/>
      <c r="H1" s="4"/>
      <c r="I1" s="31"/>
      <c r="J1" s="4"/>
      <c r="K1" s="4"/>
      <c r="L1" s="4"/>
      <c r="M1" s="3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2" customFormat="1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3" customFormat="1" ht="87.75" customHeight="1">
      <c r="A3" s="6" t="s">
        <v>2</v>
      </c>
      <c r="B3" s="6"/>
      <c r="C3" s="6"/>
      <c r="D3" s="6"/>
      <c r="E3" s="6"/>
      <c r="F3" s="6"/>
      <c r="G3" s="6"/>
      <c r="H3" s="6"/>
      <c r="I3" s="32"/>
      <c r="J3" s="6"/>
      <c r="K3" s="6"/>
      <c r="L3" s="6"/>
      <c r="M3" s="3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2" customFormat="1" ht="49.5" customHeight="1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33" t="s">
        <v>5</v>
      </c>
      <c r="N4" s="34"/>
      <c r="O4" s="35"/>
      <c r="P4" s="8" t="s">
        <v>6</v>
      </c>
      <c r="Q4" s="8" t="s">
        <v>7</v>
      </c>
      <c r="R4" s="8"/>
      <c r="S4" s="8" t="s">
        <v>8</v>
      </c>
      <c r="T4" s="8"/>
      <c r="U4" s="8"/>
      <c r="V4" s="8" t="s">
        <v>9</v>
      </c>
      <c r="W4" s="8"/>
      <c r="X4" s="8"/>
      <c r="Y4" s="8"/>
      <c r="Z4" s="43" t="s">
        <v>10</v>
      </c>
    </row>
    <row r="5" spans="1:26" s="2" customFormat="1" ht="120.75" customHeight="1">
      <c r="A5" s="9"/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36" t="s">
        <v>18</v>
      </c>
      <c r="J5" s="10" t="s">
        <v>19</v>
      </c>
      <c r="K5" s="10" t="s">
        <v>20</v>
      </c>
      <c r="L5" s="10" t="s">
        <v>21</v>
      </c>
      <c r="M5" s="10" t="s">
        <v>22</v>
      </c>
      <c r="N5" s="10" t="s">
        <v>23</v>
      </c>
      <c r="O5" s="10" t="s">
        <v>24</v>
      </c>
      <c r="P5" s="10" t="s">
        <v>25</v>
      </c>
      <c r="Q5" s="10" t="s">
        <v>26</v>
      </c>
      <c r="R5" s="10" t="s">
        <v>27</v>
      </c>
      <c r="S5" s="10" t="s">
        <v>28</v>
      </c>
      <c r="T5" s="10" t="s">
        <v>29</v>
      </c>
      <c r="U5" s="10" t="s">
        <v>30</v>
      </c>
      <c r="V5" s="10" t="s">
        <v>31</v>
      </c>
      <c r="W5" s="10" t="s">
        <v>32</v>
      </c>
      <c r="X5" s="10" t="s">
        <v>33</v>
      </c>
      <c r="Y5" s="10" t="s">
        <v>34</v>
      </c>
      <c r="Z5" s="44"/>
    </row>
    <row r="6" spans="1:26" s="2" customFormat="1" ht="49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26</v>
      </c>
      <c r="R6" s="11">
        <v>27</v>
      </c>
      <c r="S6" s="11">
        <v>28</v>
      </c>
      <c r="T6" s="11">
        <v>29</v>
      </c>
      <c r="U6" s="11">
        <v>30</v>
      </c>
      <c r="V6" s="11">
        <v>31</v>
      </c>
      <c r="W6" s="11">
        <v>32</v>
      </c>
      <c r="X6" s="11">
        <v>33</v>
      </c>
      <c r="Y6" s="11">
        <v>34</v>
      </c>
      <c r="Z6" s="11">
        <v>35</v>
      </c>
    </row>
    <row r="7" spans="1:26" s="2" customFormat="1" ht="49.5" customHeight="1">
      <c r="A7" s="12"/>
      <c r="B7" s="13" t="s">
        <v>35</v>
      </c>
      <c r="C7" s="14"/>
      <c r="D7" s="14"/>
      <c r="E7" s="14"/>
      <c r="F7" s="14"/>
      <c r="G7" s="15"/>
      <c r="H7" s="14"/>
      <c r="I7" s="14"/>
      <c r="J7" s="14"/>
      <c r="K7" s="14"/>
      <c r="L7" s="14"/>
      <c r="M7" s="14"/>
      <c r="N7" s="14"/>
      <c r="O7" s="14"/>
      <c r="P7" s="37">
        <f>SUM(P8:P17)</f>
        <v>885769.8899999999</v>
      </c>
      <c r="Q7" s="14"/>
      <c r="R7" s="14"/>
      <c r="S7" s="14"/>
      <c r="T7" s="14"/>
      <c r="U7" s="14"/>
      <c r="V7" s="14"/>
      <c r="W7" s="14"/>
      <c r="X7" s="14"/>
      <c r="Y7" s="14"/>
      <c r="Z7" s="45"/>
    </row>
    <row r="8" spans="1:28" s="2" customFormat="1" ht="73.5" customHeight="1">
      <c r="A8" s="16">
        <v>1</v>
      </c>
      <c r="B8" s="17" t="s">
        <v>36</v>
      </c>
      <c r="C8" s="18" t="s">
        <v>37</v>
      </c>
      <c r="D8" s="18" t="s">
        <v>38</v>
      </c>
      <c r="E8" s="18" t="s">
        <v>39</v>
      </c>
      <c r="F8" s="18" t="s">
        <v>40</v>
      </c>
      <c r="G8" s="19">
        <v>2021</v>
      </c>
      <c r="H8" s="17" t="s">
        <v>36</v>
      </c>
      <c r="I8" s="17" t="s">
        <v>41</v>
      </c>
      <c r="J8" s="19">
        <v>2021</v>
      </c>
      <c r="K8" s="18" t="s">
        <v>42</v>
      </c>
      <c r="L8" s="18" t="s">
        <v>43</v>
      </c>
      <c r="M8" s="24" t="s">
        <v>15</v>
      </c>
      <c r="N8" s="24" t="s">
        <v>15</v>
      </c>
      <c r="O8" s="18"/>
      <c r="P8" s="38">
        <v>100000</v>
      </c>
      <c r="Q8" s="18" t="s">
        <v>44</v>
      </c>
      <c r="R8" s="18" t="s">
        <v>45</v>
      </c>
      <c r="S8" s="20">
        <v>0</v>
      </c>
      <c r="T8" s="19"/>
      <c r="U8" s="19"/>
      <c r="V8" s="18" t="s">
        <v>42</v>
      </c>
      <c r="W8" s="18" t="s">
        <v>46</v>
      </c>
      <c r="X8" s="18" t="s">
        <v>47</v>
      </c>
      <c r="Y8" s="46" t="s">
        <v>48</v>
      </c>
      <c r="Z8" s="47"/>
      <c r="AA8" s="2" t="s">
        <v>49</v>
      </c>
      <c r="AB8" s="2" t="s">
        <v>50</v>
      </c>
    </row>
    <row r="9" spans="1:28" s="2" customFormat="1" ht="49.5" customHeight="1">
      <c r="A9" s="16">
        <v>2</v>
      </c>
      <c r="B9" s="20" t="s">
        <v>51</v>
      </c>
      <c r="C9" s="20" t="s">
        <v>52</v>
      </c>
      <c r="D9" s="20" t="s">
        <v>53</v>
      </c>
      <c r="E9" s="20" t="s">
        <v>54</v>
      </c>
      <c r="F9" s="20" t="s">
        <v>55</v>
      </c>
      <c r="G9" s="20">
        <v>2020</v>
      </c>
      <c r="H9" s="21" t="s">
        <v>51</v>
      </c>
      <c r="I9" s="20" t="s">
        <v>56</v>
      </c>
      <c r="J9" s="20">
        <v>2021</v>
      </c>
      <c r="K9" s="20" t="s">
        <v>57</v>
      </c>
      <c r="L9" s="20" t="s">
        <v>58</v>
      </c>
      <c r="M9" s="20" t="s">
        <v>15</v>
      </c>
      <c r="N9" s="20" t="s">
        <v>15</v>
      </c>
      <c r="O9" s="20"/>
      <c r="P9" s="20">
        <v>98000</v>
      </c>
      <c r="Q9" s="20" t="s">
        <v>44</v>
      </c>
      <c r="R9" s="20" t="s">
        <v>45</v>
      </c>
      <c r="S9" s="20">
        <v>0</v>
      </c>
      <c r="T9" s="20"/>
      <c r="U9" s="20"/>
      <c r="V9" s="20" t="s">
        <v>57</v>
      </c>
      <c r="W9" s="20" t="s">
        <v>59</v>
      </c>
      <c r="X9" s="20" t="s">
        <v>60</v>
      </c>
      <c r="Y9" s="46" t="s">
        <v>61</v>
      </c>
      <c r="Z9" s="48"/>
      <c r="AA9" s="2" t="s">
        <v>44</v>
      </c>
      <c r="AB9" s="2" t="s">
        <v>45</v>
      </c>
    </row>
    <row r="10" spans="1:26" s="2" customFormat="1" ht="49.5" customHeight="1">
      <c r="A10" s="16">
        <v>3</v>
      </c>
      <c r="B10" s="22" t="s">
        <v>62</v>
      </c>
      <c r="C10" s="22" t="s">
        <v>52</v>
      </c>
      <c r="D10" s="22" t="s">
        <v>53</v>
      </c>
      <c r="E10" s="22" t="s">
        <v>54</v>
      </c>
      <c r="F10" s="22" t="s">
        <v>55</v>
      </c>
      <c r="G10" s="22">
        <v>2020</v>
      </c>
      <c r="H10" s="23" t="s">
        <v>62</v>
      </c>
      <c r="I10" s="22" t="s">
        <v>63</v>
      </c>
      <c r="J10" s="22">
        <v>2021</v>
      </c>
      <c r="K10" s="22" t="s">
        <v>57</v>
      </c>
      <c r="L10" s="22" t="s">
        <v>58</v>
      </c>
      <c r="M10" s="22" t="s">
        <v>15</v>
      </c>
      <c r="N10" s="22" t="s">
        <v>15</v>
      </c>
      <c r="O10" s="22"/>
      <c r="P10" s="22">
        <v>18000</v>
      </c>
      <c r="Q10" s="22" t="s">
        <v>44</v>
      </c>
      <c r="R10" s="18" t="s">
        <v>45</v>
      </c>
      <c r="S10" s="22">
        <v>0</v>
      </c>
      <c r="T10" s="22"/>
      <c r="U10" s="22"/>
      <c r="V10" s="22" t="s">
        <v>57</v>
      </c>
      <c r="W10" s="22" t="s">
        <v>59</v>
      </c>
      <c r="X10" s="22" t="s">
        <v>60</v>
      </c>
      <c r="Y10" s="46" t="s">
        <v>61</v>
      </c>
      <c r="Z10" s="30"/>
    </row>
    <row r="11" spans="1:26" s="2" customFormat="1" ht="49.5" customHeight="1">
      <c r="A11" s="16">
        <v>4</v>
      </c>
      <c r="B11" s="24" t="s">
        <v>64</v>
      </c>
      <c r="C11" s="24" t="s">
        <v>52</v>
      </c>
      <c r="D11" s="24" t="s">
        <v>53</v>
      </c>
      <c r="E11" s="24" t="s">
        <v>54</v>
      </c>
      <c r="F11" s="24" t="s">
        <v>65</v>
      </c>
      <c r="G11" s="25">
        <v>2020</v>
      </c>
      <c r="H11" s="24" t="s">
        <v>64</v>
      </c>
      <c r="I11" s="24" t="s">
        <v>66</v>
      </c>
      <c r="J11" s="20">
        <v>2021</v>
      </c>
      <c r="K11" s="24" t="s">
        <v>67</v>
      </c>
      <c r="L11" s="22" t="s">
        <v>58</v>
      </c>
      <c r="M11" s="24" t="s">
        <v>15</v>
      </c>
      <c r="N11" s="24" t="s">
        <v>15</v>
      </c>
      <c r="O11" s="24"/>
      <c r="P11" s="39">
        <v>90000</v>
      </c>
      <c r="Q11" s="24" t="s">
        <v>68</v>
      </c>
      <c r="R11" s="20" t="s">
        <v>45</v>
      </c>
      <c r="S11" s="24">
        <v>0</v>
      </c>
      <c r="T11" s="24"/>
      <c r="U11" s="42"/>
      <c r="V11" s="24" t="s">
        <v>69</v>
      </c>
      <c r="W11" s="24" t="s">
        <v>46</v>
      </c>
      <c r="X11" s="24" t="s">
        <v>70</v>
      </c>
      <c r="Y11" s="42" t="s">
        <v>71</v>
      </c>
      <c r="Z11" s="48"/>
    </row>
    <row r="12" spans="1:26" s="2" customFormat="1" ht="49.5" customHeight="1">
      <c r="A12" s="16">
        <v>5</v>
      </c>
      <c r="B12" s="26" t="s">
        <v>72</v>
      </c>
      <c r="C12" s="24" t="s">
        <v>52</v>
      </c>
      <c r="D12" s="24" t="s">
        <v>53</v>
      </c>
      <c r="E12" s="24" t="s">
        <v>54</v>
      </c>
      <c r="F12" s="24" t="s">
        <v>65</v>
      </c>
      <c r="G12" s="27">
        <v>2020</v>
      </c>
      <c r="H12" s="26" t="s">
        <v>72</v>
      </c>
      <c r="I12" s="27" t="s">
        <v>73</v>
      </c>
      <c r="J12" s="20">
        <v>2021</v>
      </c>
      <c r="K12" s="24" t="s">
        <v>67</v>
      </c>
      <c r="L12" s="22" t="s">
        <v>58</v>
      </c>
      <c r="M12" s="24" t="s">
        <v>15</v>
      </c>
      <c r="N12" s="24" t="s">
        <v>15</v>
      </c>
      <c r="O12" s="24"/>
      <c r="P12" s="27">
        <v>21448.63</v>
      </c>
      <c r="Q12" s="24" t="s">
        <v>68</v>
      </c>
      <c r="R12" s="18" t="s">
        <v>45</v>
      </c>
      <c r="S12" s="24">
        <v>0</v>
      </c>
      <c r="T12" s="24"/>
      <c r="U12" s="42"/>
      <c r="V12" s="24" t="s">
        <v>69</v>
      </c>
      <c r="W12" s="24" t="s">
        <v>46</v>
      </c>
      <c r="X12" s="24" t="s">
        <v>70</v>
      </c>
      <c r="Y12" s="42" t="s">
        <v>71</v>
      </c>
      <c r="Z12" s="30"/>
    </row>
    <row r="13" spans="1:26" s="2" customFormat="1" ht="49.5" customHeight="1">
      <c r="A13" s="16">
        <v>6</v>
      </c>
      <c r="B13" s="26" t="s">
        <v>74</v>
      </c>
      <c r="C13" s="24" t="s">
        <v>52</v>
      </c>
      <c r="D13" s="24" t="s">
        <v>53</v>
      </c>
      <c r="E13" s="24" t="s">
        <v>54</v>
      </c>
      <c r="F13" s="24" t="s">
        <v>65</v>
      </c>
      <c r="G13" s="27">
        <v>2020</v>
      </c>
      <c r="H13" s="26" t="s">
        <v>74</v>
      </c>
      <c r="I13" s="27" t="s">
        <v>75</v>
      </c>
      <c r="J13" s="20">
        <v>2021</v>
      </c>
      <c r="K13" s="24" t="s">
        <v>67</v>
      </c>
      <c r="L13" s="22" t="s">
        <v>58</v>
      </c>
      <c r="M13" s="24" t="s">
        <v>15</v>
      </c>
      <c r="N13" s="24" t="s">
        <v>15</v>
      </c>
      <c r="O13" s="24"/>
      <c r="P13" s="27">
        <v>4000</v>
      </c>
      <c r="Q13" s="24" t="s">
        <v>68</v>
      </c>
      <c r="R13" s="20" t="s">
        <v>45</v>
      </c>
      <c r="S13" s="24">
        <v>0</v>
      </c>
      <c r="T13" s="24"/>
      <c r="U13" s="42"/>
      <c r="V13" s="24" t="s">
        <v>69</v>
      </c>
      <c r="W13" s="24" t="s">
        <v>46</v>
      </c>
      <c r="X13" s="24" t="s">
        <v>70</v>
      </c>
      <c r="Y13" s="42" t="s">
        <v>71</v>
      </c>
      <c r="Z13" s="48"/>
    </row>
    <row r="14" spans="1:26" s="2" customFormat="1" ht="49.5" customHeight="1">
      <c r="A14" s="16">
        <v>7</v>
      </c>
      <c r="B14" s="28" t="s">
        <v>76</v>
      </c>
      <c r="C14" s="24" t="s">
        <v>52</v>
      </c>
      <c r="D14" s="24" t="s">
        <v>53</v>
      </c>
      <c r="E14" s="24" t="s">
        <v>54</v>
      </c>
      <c r="F14" s="24" t="s">
        <v>65</v>
      </c>
      <c r="G14" s="27">
        <v>2020</v>
      </c>
      <c r="H14" s="28" t="s">
        <v>76</v>
      </c>
      <c r="I14" s="40" t="s">
        <v>77</v>
      </c>
      <c r="J14" s="20">
        <v>2021</v>
      </c>
      <c r="K14" s="24" t="s">
        <v>67</v>
      </c>
      <c r="L14" s="22" t="s">
        <v>58</v>
      </c>
      <c r="M14" s="24" t="s">
        <v>15</v>
      </c>
      <c r="N14" s="24" t="s">
        <v>15</v>
      </c>
      <c r="O14" s="24"/>
      <c r="P14" s="40">
        <v>3641.24</v>
      </c>
      <c r="Q14" s="24" t="s">
        <v>68</v>
      </c>
      <c r="R14" s="18" t="s">
        <v>45</v>
      </c>
      <c r="S14" s="24">
        <v>0</v>
      </c>
      <c r="T14" s="24"/>
      <c r="U14" s="42"/>
      <c r="V14" s="24" t="s">
        <v>69</v>
      </c>
      <c r="W14" s="24" t="s">
        <v>46</v>
      </c>
      <c r="X14" s="24" t="s">
        <v>70</v>
      </c>
      <c r="Y14" s="42" t="s">
        <v>71</v>
      </c>
      <c r="Z14" s="30"/>
    </row>
    <row r="15" spans="1:26" s="2" customFormat="1" ht="49.5" customHeight="1">
      <c r="A15" s="16">
        <v>8</v>
      </c>
      <c r="B15" s="24" t="s">
        <v>78</v>
      </c>
      <c r="C15" s="24" t="s">
        <v>52</v>
      </c>
      <c r="D15" s="24" t="s">
        <v>53</v>
      </c>
      <c r="E15" s="24" t="s">
        <v>54</v>
      </c>
      <c r="F15" s="24" t="s">
        <v>65</v>
      </c>
      <c r="G15" s="27">
        <v>2020</v>
      </c>
      <c r="H15" s="24" t="s">
        <v>78</v>
      </c>
      <c r="I15" s="24" t="s">
        <v>66</v>
      </c>
      <c r="J15" s="20">
        <v>2021</v>
      </c>
      <c r="K15" s="24" t="s">
        <v>67</v>
      </c>
      <c r="L15" s="22" t="s">
        <v>58</v>
      </c>
      <c r="M15" s="24" t="s">
        <v>15</v>
      </c>
      <c r="N15" s="24" t="s">
        <v>15</v>
      </c>
      <c r="O15" s="24"/>
      <c r="P15" s="39">
        <v>5000</v>
      </c>
      <c r="Q15" s="24" t="s">
        <v>68</v>
      </c>
      <c r="R15" s="20" t="s">
        <v>45</v>
      </c>
      <c r="S15" s="24">
        <v>0</v>
      </c>
      <c r="T15" s="24"/>
      <c r="U15" s="42"/>
      <c r="V15" s="24" t="s">
        <v>69</v>
      </c>
      <c r="W15" s="24" t="s">
        <v>46</v>
      </c>
      <c r="X15" s="24" t="s">
        <v>70</v>
      </c>
      <c r="Y15" s="42" t="s">
        <v>71</v>
      </c>
      <c r="Z15" s="48"/>
    </row>
    <row r="16" spans="1:26" s="2" customFormat="1" ht="49.5" customHeight="1">
      <c r="A16" s="16">
        <v>9</v>
      </c>
      <c r="B16" s="29" t="s">
        <v>79</v>
      </c>
      <c r="C16" s="29" t="s">
        <v>52</v>
      </c>
      <c r="D16" s="29" t="s">
        <v>53</v>
      </c>
      <c r="E16" s="29" t="s">
        <v>80</v>
      </c>
      <c r="F16" s="29" t="s">
        <v>81</v>
      </c>
      <c r="G16" s="29">
        <v>2020</v>
      </c>
      <c r="H16" s="29" t="s">
        <v>82</v>
      </c>
      <c r="I16" s="29" t="s">
        <v>83</v>
      </c>
      <c r="J16" s="41">
        <v>2021</v>
      </c>
      <c r="K16" s="29" t="s">
        <v>84</v>
      </c>
      <c r="L16" s="29" t="s">
        <v>85</v>
      </c>
      <c r="M16" s="24" t="s">
        <v>15</v>
      </c>
      <c r="N16" s="24" t="s">
        <v>15</v>
      </c>
      <c r="O16" s="29"/>
      <c r="P16" s="41">
        <v>166157.22</v>
      </c>
      <c r="Q16" s="24" t="s">
        <v>68</v>
      </c>
      <c r="R16" s="18" t="s">
        <v>45</v>
      </c>
      <c r="S16" s="20">
        <v>0</v>
      </c>
      <c r="T16" s="29"/>
      <c r="U16" s="29"/>
      <c r="V16" s="29" t="s">
        <v>86</v>
      </c>
      <c r="W16" s="29" t="s">
        <v>87</v>
      </c>
      <c r="X16" s="29" t="s">
        <v>88</v>
      </c>
      <c r="Y16" s="42" t="s">
        <v>89</v>
      </c>
      <c r="Z16" s="29" t="s">
        <v>90</v>
      </c>
    </row>
    <row r="17" spans="1:26" s="2" customFormat="1" ht="49.5" customHeight="1">
      <c r="A17" s="16">
        <v>10</v>
      </c>
      <c r="B17" s="30" t="s">
        <v>91</v>
      </c>
      <c r="C17" s="30" t="s">
        <v>52</v>
      </c>
      <c r="D17" s="30" t="s">
        <v>53</v>
      </c>
      <c r="E17" s="30" t="s">
        <v>80</v>
      </c>
      <c r="F17" s="30" t="s">
        <v>81</v>
      </c>
      <c r="G17" s="30">
        <v>2020</v>
      </c>
      <c r="H17" s="30" t="s">
        <v>91</v>
      </c>
      <c r="I17" s="30" t="s">
        <v>92</v>
      </c>
      <c r="J17" s="30">
        <v>2021</v>
      </c>
      <c r="K17" s="30" t="s">
        <v>84</v>
      </c>
      <c r="L17" s="30" t="s">
        <v>85</v>
      </c>
      <c r="M17" s="24" t="s">
        <v>15</v>
      </c>
      <c r="N17" s="24" t="s">
        <v>15</v>
      </c>
      <c r="O17" s="30"/>
      <c r="P17" s="30">
        <v>379522.8</v>
      </c>
      <c r="Q17" s="24" t="s">
        <v>68</v>
      </c>
      <c r="R17" s="20" t="s">
        <v>45</v>
      </c>
      <c r="S17" s="20">
        <v>0</v>
      </c>
      <c r="T17" s="30"/>
      <c r="U17" s="30"/>
      <c r="V17" s="30" t="s">
        <v>86</v>
      </c>
      <c r="W17" s="30" t="s">
        <v>87</v>
      </c>
      <c r="X17" s="30" t="s">
        <v>88</v>
      </c>
      <c r="Y17" s="42" t="s">
        <v>89</v>
      </c>
      <c r="Z17" s="30" t="s">
        <v>93</v>
      </c>
    </row>
  </sheetData>
  <sheetProtection/>
  <autoFilter ref="A5:Y17"/>
  <mergeCells count="10">
    <mergeCell ref="A1:Z1"/>
    <mergeCell ref="A2:Z2"/>
    <mergeCell ref="A3:Z3"/>
    <mergeCell ref="B4:L4"/>
    <mergeCell ref="M4:O4"/>
    <mergeCell ref="Q4:R4"/>
    <mergeCell ref="S4:U4"/>
    <mergeCell ref="V4:Y4"/>
    <mergeCell ref="A4:A5"/>
    <mergeCell ref="Z4:Z5"/>
  </mergeCells>
  <dataValidations count="6">
    <dataValidation allowBlank="1" showInputMessage="1" showErrorMessage="1" promptTitle="温馨提示" prompt="请选择" sqref="Q9 R9 Q10 R11 R13 R15 R17"/>
    <dataValidation type="whole" showInputMessage="1" showErrorMessage="1" promptTitle="温馨提示" prompt="年度范围2014-2021" sqref="G8 J8 G12 G13 J15 G9:G10 G14:G15 J9:J10 J11:J14">
      <formula1>2014</formula1>
      <formula2>2021</formula2>
    </dataValidation>
    <dataValidation type="list" showInputMessage="1" showErrorMessage="1" promptTitle="温馨提示" prompt="请选择" sqref="O8">
      <formula1>#REF!</formula1>
    </dataValidation>
    <dataValidation allowBlank="1" showInputMessage="1" showErrorMessage="1" promptTitle="温馨提示" prompt="自动合计，请输入资金构成&#10;" sqref="P8 P12 P9:P10 P13:P14"/>
    <dataValidation type="list" allowBlank="1" showInputMessage="1" showErrorMessage="1" promptTitle="温馨提示" prompt="请选择" sqref="Q8 R8 R10 R12 R14 R16">
      <formula1>#REF!</formula1>
    </dataValidation>
    <dataValidation type="whole" allowBlank="1" showInputMessage="1" showErrorMessage="1" promptTitle="温馨提示" prompt="填1有协议，不填或者0为无协议" sqref="S8 S16 S17 S9:S10">
      <formula1>0</formula1>
      <formula2>1</formula2>
    </dataValidation>
  </dataValidations>
  <printOptions/>
  <pageMargins left="0.6298611111111111" right="0" top="0.2361111111111111" bottom="0.39305555555555555" header="0.11805555555555555" footer="0.19652777777777777"/>
  <pageSetup fitToHeight="0" fitToWidth="1" horizontalDpi="600" verticalDpi="600" orientation="landscape" paperSize="9" scale="5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小太阳</cp:lastModifiedBy>
  <dcterms:created xsi:type="dcterms:W3CDTF">2020-05-26T09:13:33Z</dcterms:created>
  <dcterms:modified xsi:type="dcterms:W3CDTF">2022-02-16T07:27:58Z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BEE22DDBFCCF429BB839B7FA2943BF40</vt:lpwstr>
  </property>
</Properties>
</file>