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年" sheetId="1" r:id="rId1"/>
  </sheets>
  <calcPr calcId="144525"/>
</workbook>
</file>

<file path=xl/sharedStrings.xml><?xml version="1.0" encoding="utf-8"?>
<sst xmlns="http://schemas.openxmlformats.org/spreadsheetml/2006/main" count="20" uniqueCount="17">
  <si>
    <t>附件4</t>
  </si>
  <si>
    <t xml:space="preserve">     翁源县2021年社会保险基金预算收支执行情况表         </t>
  </si>
  <si>
    <t>单位：万元</t>
  </si>
  <si>
    <t>项  目</t>
  </si>
  <si>
    <t>上年结余</t>
  </si>
  <si>
    <t>2021年收入预计完成情况</t>
  </si>
  <si>
    <t>2021年支出预计完成情况</t>
  </si>
  <si>
    <t>2021年当年收支结余</t>
  </si>
  <si>
    <t>本年累计结余</t>
  </si>
  <si>
    <t>预算数</t>
  </si>
  <si>
    <t>预计完成数</t>
  </si>
  <si>
    <t>完成预算的%</t>
  </si>
  <si>
    <t>一、城乡居民基本养老保险</t>
  </si>
  <si>
    <t>二、职业年金</t>
  </si>
  <si>
    <t>三、改革后机关事业单位基本养老保险</t>
  </si>
  <si>
    <t>四、改革前机关事业单位基本养老保险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</si>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</sst>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Fill="1" applyProtection="1">
      <protection locked="0"/>
    </xf>
    <xf numFmtId="0" fontId="4" fillId="0" borderId="0" xfId="0" applyFont="1" applyFill="1" applyBorder="1" applyAlignment="1">
      <alignment vertical="center"/>
    </xf>
    <xf numFmtId="31" fontId="1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2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43" fontId="5" fillId="0" borderId="3" xfId="0" applyNumberFormat="1" applyFont="1" applyFill="1" applyBorder="1" applyAlignment="1">
      <alignment horizontal="center" vertical="center"/>
    </xf>
    <xf numFmtId="43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3" fontId="5" fillId="0" borderId="6" xfId="0" applyNumberFormat="1" applyFont="1" applyFill="1" applyBorder="1" applyAlignment="1">
      <alignment horizontal="center" vertical="center"/>
    </xf>
    <xf numFmtId="43" fontId="5" fillId="0" borderId="5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43" fontId="5" fillId="0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3" fontId="1" fillId="0" borderId="8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vertical="center"/>
    </xf>
    <xf numFmtId="31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8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O5" sqref="O5"/>
    </sheetView>
  </sheetViews>
  <sheetFormatPr defaultColWidth="9" defaultRowHeight="14.25"/>
  <cols>
    <col min="1" max="1" width="18.375" style="1" customWidth="1"/>
    <col min="2" max="2" width="13.125" style="1" customWidth="1"/>
    <col min="3" max="4" width="12.75" style="1" customWidth="1"/>
    <col min="5" max="5" width="11.125" style="1" customWidth="1"/>
    <col min="6" max="7" width="12.75" style="1" customWidth="1"/>
    <col min="8" max="8" width="10.5" style="1" customWidth="1"/>
    <col min="9" max="9" width="12.875" style="1" customWidth="1"/>
    <col min="10" max="10" width="14.875" style="1" customWidth="1"/>
    <col min="11" max="16381" width="9" style="1"/>
  </cols>
  <sheetData>
    <row r="1" s="1" customFormat="1" ht="14" customHeight="1" spans="1:1">
      <c r="A1" s="1" t="s">
        <v>0</v>
      </c>
    </row>
    <row r="2" s="1" customFormat="1" ht="4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="1" customFormat="1" ht="21" customHeight="1" spans="1:10">
      <c r="A3" s="3"/>
      <c r="B3" s="4"/>
      <c r="C3" s="4"/>
      <c r="D3" s="5"/>
      <c r="E3" s="5"/>
      <c r="F3" s="5"/>
      <c r="G3" s="4"/>
      <c r="J3" s="25" t="s">
        <v>2</v>
      </c>
    </row>
    <row r="4" s="1" customFormat="1" ht="43" customHeight="1" spans="1:10">
      <c r="A4" s="6" t="s">
        <v>3</v>
      </c>
      <c r="B4" s="7" t="s">
        <v>4</v>
      </c>
      <c r="C4" s="8" t="s">
        <v>5</v>
      </c>
      <c r="D4" s="8"/>
      <c r="E4" s="8"/>
      <c r="F4" s="9" t="s">
        <v>6</v>
      </c>
      <c r="G4" s="9"/>
      <c r="H4" s="10"/>
      <c r="I4" s="26" t="s">
        <v>7</v>
      </c>
      <c r="J4" s="27" t="s">
        <v>8</v>
      </c>
    </row>
    <row r="5" s="1" customFormat="1" ht="43" customHeight="1" spans="1:10">
      <c r="A5" s="11"/>
      <c r="B5" s="9"/>
      <c r="C5" s="12" t="s">
        <v>9</v>
      </c>
      <c r="D5" s="13" t="s">
        <v>10</v>
      </c>
      <c r="E5" s="13" t="s">
        <v>11</v>
      </c>
      <c r="F5" s="14" t="s">
        <v>9</v>
      </c>
      <c r="G5" s="13" t="s">
        <v>10</v>
      </c>
      <c r="H5" s="15" t="s">
        <v>11</v>
      </c>
      <c r="I5" s="26"/>
      <c r="J5" s="27"/>
    </row>
    <row r="6" s="1" customFormat="1" ht="72" customHeight="1" spans="1:10">
      <c r="A6" s="16" t="s">
        <v>12</v>
      </c>
      <c r="B6" s="17">
        <v>22349.26</v>
      </c>
      <c r="C6" s="18">
        <v>15213.44</v>
      </c>
      <c r="D6" s="18">
        <v>0</v>
      </c>
      <c r="E6" s="18">
        <v>0</v>
      </c>
      <c r="F6" s="18">
        <v>12498.54</v>
      </c>
      <c r="G6" s="18">
        <v>0</v>
      </c>
      <c r="H6" s="18">
        <v>0</v>
      </c>
      <c r="I6" s="18">
        <f>D6-G6</f>
        <v>0</v>
      </c>
      <c r="J6" s="18">
        <v>0</v>
      </c>
    </row>
    <row r="7" s="1" customFormat="1" ht="72" customHeight="1" spans="1:10">
      <c r="A7" s="19" t="s">
        <v>13</v>
      </c>
      <c r="B7" s="17">
        <v>857.1</v>
      </c>
      <c r="C7" s="18">
        <v>6696.54</v>
      </c>
      <c r="D7" s="18">
        <v>7884.75</v>
      </c>
      <c r="E7" s="20">
        <f>D7/C7*100%</f>
        <v>1.17743640745818</v>
      </c>
      <c r="F7" s="18">
        <v>6677.51</v>
      </c>
      <c r="G7" s="18">
        <v>8031.37</v>
      </c>
      <c r="H7" s="20">
        <f>G7/F7*100%</f>
        <v>1.20274922838004</v>
      </c>
      <c r="I7" s="18">
        <v>762.17</v>
      </c>
      <c r="J7" s="18">
        <v>615.55</v>
      </c>
    </row>
    <row r="8" s="1" customFormat="1" ht="72" customHeight="1" spans="1:10">
      <c r="A8" s="19" t="s">
        <v>14</v>
      </c>
      <c r="B8" s="17">
        <v>1228.28</v>
      </c>
      <c r="C8" s="18">
        <v>28413.61</v>
      </c>
      <c r="D8" s="18">
        <v>32114.08</v>
      </c>
      <c r="E8" s="20">
        <f>D8/C8*100%</f>
        <v>1.13023582712651</v>
      </c>
      <c r="F8" s="18">
        <v>29946.87</v>
      </c>
      <c r="G8" s="18">
        <v>30788.23</v>
      </c>
      <c r="H8" s="20">
        <f>G8/F8*100%</f>
        <v>1.02809508973726</v>
      </c>
      <c r="I8" s="18">
        <v>2484.12</v>
      </c>
      <c r="J8" s="18">
        <v>3809.97</v>
      </c>
    </row>
    <row r="9" s="1" customFormat="1" ht="72" customHeight="1" spans="1:10">
      <c r="A9" s="19" t="s">
        <v>15</v>
      </c>
      <c r="B9" s="17">
        <v>1023.95</v>
      </c>
      <c r="C9" s="18">
        <v>13.64</v>
      </c>
      <c r="D9" s="18">
        <v>0</v>
      </c>
      <c r="E9" s="18">
        <v>0</v>
      </c>
      <c r="F9" s="18">
        <v>1.52</v>
      </c>
      <c r="G9" s="18">
        <v>0</v>
      </c>
      <c r="H9" s="18">
        <v>0</v>
      </c>
      <c r="I9" s="18">
        <f>D9-G9</f>
        <v>0</v>
      </c>
      <c r="J9" s="18">
        <v>0</v>
      </c>
    </row>
    <row r="10" s="1" customFormat="1" ht="72" customHeight="1" spans="1:10">
      <c r="A10" s="6" t="s">
        <v>16</v>
      </c>
      <c r="B10" s="21">
        <f>SUM(B6:B9)</f>
        <v>25458.59</v>
      </c>
      <c r="C10" s="21">
        <f>SUM(C6:C9)</f>
        <v>50337.23</v>
      </c>
      <c r="D10" s="21">
        <f>SUM(D6:D9)</f>
        <v>39998.83</v>
      </c>
      <c r="E10" s="22">
        <f>D10/C10*100%</f>
        <v>0.794617224666514</v>
      </c>
      <c r="F10" s="21">
        <f>SUM(F6:F9)</f>
        <v>49124.44</v>
      </c>
      <c r="G10" s="21">
        <f>SUM(G6:G9)</f>
        <v>38819.6</v>
      </c>
      <c r="H10" s="22">
        <f>G10/F10*100%</f>
        <v>0.790229873358353</v>
      </c>
      <c r="I10" s="28">
        <f>SUM(I6:I9)</f>
        <v>3246.29</v>
      </c>
      <c r="J10" s="28">
        <f>SUM(J6:J9)</f>
        <v>4425.52</v>
      </c>
    </row>
    <row r="11" s="1" customFormat="1" ht="18" customHeight="1" spans="2:9">
      <c r="B11" s="23"/>
      <c r="C11" s="23"/>
      <c r="D11" s="23"/>
      <c r="E11" s="23"/>
      <c r="F11" s="23"/>
      <c r="G11" s="24"/>
      <c r="H11" s="23"/>
      <c r="I11" s="23"/>
    </row>
    <row r="12" s="1" customFormat="1"/>
    <row r="13" s="1" customFormat="1"/>
    <row r="14" s="1" customFormat="1"/>
    <row r="15" s="1" customFormat="1"/>
    <row r="16" s="1" customFormat="1" ht="21" customHeight="1"/>
    <row r="17" s="1" customFormat="1" ht="21" customHeight="1" spans="3:7">
      <c r="C17" s="23"/>
      <c r="D17" s="23"/>
      <c r="E17" s="23"/>
      <c r="F17" s="23"/>
      <c r="G17" s="23"/>
    </row>
    <row r="18" s="1" customFormat="1" ht="21" customHeight="1" spans="3:7">
      <c r="C18" s="23"/>
      <c r="D18" s="23"/>
      <c r="E18" s="23"/>
      <c r="F18" s="23"/>
      <c r="G18" s="23"/>
    </row>
    <row r="19" s="1" customFormat="1" ht="21" customHeight="1" spans="3:7">
      <c r="C19" s="23"/>
      <c r="D19" s="23"/>
      <c r="E19" s="23"/>
      <c r="F19" s="23"/>
      <c r="G19" s="23"/>
    </row>
    <row r="20" s="1" customFormat="1" ht="21" customHeight="1" spans="3:7">
      <c r="C20" s="23"/>
      <c r="D20" s="23"/>
      <c r="E20" s="23"/>
      <c r="F20" s="23"/>
      <c r="G20" s="23"/>
    </row>
    <row r="21" s="1" customFormat="1" ht="21" customHeight="1" spans="3:7">
      <c r="C21" s="23"/>
      <c r="D21" s="23"/>
      <c r="E21" s="23"/>
      <c r="F21" s="23"/>
      <c r="G21" s="23"/>
    </row>
    <row r="22" s="1" customFormat="1" ht="21" customHeight="1" spans="3:7">
      <c r="C22" s="23"/>
      <c r="D22" s="23"/>
      <c r="E22" s="23"/>
      <c r="F22" s="23"/>
      <c r="G22" s="23"/>
    </row>
    <row r="23" s="1" customFormat="1" ht="21" customHeight="1" spans="3:7">
      <c r="C23" s="23"/>
      <c r="D23" s="23"/>
      <c r="E23" s="23"/>
      <c r="F23" s="23"/>
      <c r="G23" s="23"/>
    </row>
    <row r="24" s="1" customFormat="1" ht="21" customHeight="1" spans="3:7">
      <c r="C24" s="23"/>
      <c r="D24" s="23"/>
      <c r="E24" s="23"/>
      <c r="F24" s="23"/>
      <c r="G24" s="23"/>
    </row>
    <row r="25" s="1" customFormat="1" ht="21" customHeight="1" spans="3:7">
      <c r="C25" s="23"/>
      <c r="D25" s="23"/>
      <c r="E25" s="23"/>
      <c r="F25" s="23"/>
      <c r="G25" s="23"/>
    </row>
    <row r="26" s="1" customFormat="1" ht="21" customHeight="1" spans="3:7">
      <c r="C26" s="23"/>
      <c r="D26" s="23"/>
      <c r="E26" s="23"/>
      <c r="F26" s="23"/>
      <c r="G26" s="23"/>
    </row>
    <row r="27" s="1" customFormat="1" ht="21" customHeight="1" spans="3:7">
      <c r="C27" s="23"/>
      <c r="D27" s="23"/>
      <c r="E27" s="23"/>
      <c r="F27" s="23"/>
      <c r="G27" s="23"/>
    </row>
    <row r="28" s="1" customFormat="1" ht="21" customHeight="1" spans="3:7">
      <c r="C28" s="23"/>
      <c r="D28" s="23"/>
      <c r="E28" s="23"/>
      <c r="F28" s="23"/>
      <c r="G28" s="23"/>
    </row>
    <row r="29" s="1" customFormat="1" spans="3:7">
      <c r="C29" s="23"/>
      <c r="D29" s="23"/>
      <c r="E29" s="23"/>
      <c r="F29" s="23"/>
      <c r="G29" s="23"/>
    </row>
    <row r="30" s="1" customFormat="1" spans="3:7">
      <c r="C30" s="23"/>
      <c r="D30" s="23"/>
      <c r="E30" s="23"/>
      <c r="F30" s="23"/>
      <c r="G30" s="23"/>
    </row>
    <row r="31" s="1" customFormat="1" spans="3:7">
      <c r="C31" s="23"/>
      <c r="D31" s="23"/>
      <c r="E31" s="23"/>
      <c r="F31" s="23"/>
      <c r="G31" s="23"/>
    </row>
  </sheetData>
  <mergeCells count="8">
    <mergeCell ref="A2:J2"/>
    <mergeCell ref="D3:F3"/>
    <mergeCell ref="C4:E4"/>
    <mergeCell ref="F4:H4"/>
    <mergeCell ref="A4:A5"/>
    <mergeCell ref="B4:B5"/>
    <mergeCell ref="I4:I5"/>
    <mergeCell ref="J4:J5"/>
  </mergeCells>
  <printOptions horizontalCentered="1"/>
  <pageMargins left="0.393055555555556" right="0.393055555555556" top="0.393055555555556" bottom="0.393055555555556" header="0.5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2020-01-08T08:01:00Z</dcterms:created>
  <dcterms:modified xsi:type="dcterms:W3CDTF">2022-02-15T02:30:31Z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