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成绩表" sheetId="1" r:id="rId1"/>
  </sheets>
  <definedNames>
    <definedName name="chengji">'成绩表'!$F:$F</definedName>
    <definedName name="gangwei">'成绩表'!$C:$C</definedName>
  </definedNames>
  <calcPr fullCalcOnLoad="1"/>
</workbook>
</file>

<file path=xl/sharedStrings.xml><?xml version="1.0" encoding="utf-8"?>
<sst xmlns="http://schemas.openxmlformats.org/spreadsheetml/2006/main" count="282" uniqueCount="54">
  <si>
    <t>2022年翁源县基层医疗卫生机构卫生技术人员招聘面试成绩及体检人员名单</t>
  </si>
  <si>
    <t>分组</t>
  </si>
  <si>
    <t>序号</t>
  </si>
  <si>
    <t>专业分类</t>
  </si>
  <si>
    <t>招聘人数</t>
  </si>
  <si>
    <t>准考证号</t>
  </si>
  <si>
    <t>成绩</t>
  </si>
  <si>
    <t>面试分数</t>
  </si>
  <si>
    <t>总成绩</t>
  </si>
  <si>
    <t>排名</t>
  </si>
  <si>
    <t>是否进入体检</t>
  </si>
  <si>
    <t>A组</t>
  </si>
  <si>
    <t>1</t>
  </si>
  <si>
    <t>临床类</t>
  </si>
  <si>
    <t>6</t>
  </si>
  <si>
    <t>是</t>
  </si>
  <si>
    <t>B组</t>
  </si>
  <si>
    <t>医学检验类</t>
  </si>
  <si>
    <t>3</t>
  </si>
  <si>
    <t>C组</t>
  </si>
  <si>
    <t>医疗康复</t>
  </si>
  <si>
    <t>2</t>
  </si>
  <si>
    <t>医学影像</t>
  </si>
  <si>
    <t>5</t>
  </si>
  <si>
    <t>4</t>
  </si>
  <si>
    <t>否</t>
  </si>
  <si>
    <t>7</t>
  </si>
  <si>
    <t>药学类</t>
  </si>
  <si>
    <t>8</t>
  </si>
  <si>
    <t>9</t>
  </si>
  <si>
    <t>缺考</t>
  </si>
  <si>
    <t>10</t>
  </si>
  <si>
    <t>护理类1</t>
  </si>
  <si>
    <t>护理类2</t>
  </si>
  <si>
    <t>11</t>
  </si>
  <si>
    <t>12</t>
  </si>
  <si>
    <t>13</t>
  </si>
  <si>
    <t>14</t>
  </si>
  <si>
    <t>15</t>
  </si>
  <si>
    <t>16</t>
  </si>
  <si>
    <t>17</t>
  </si>
  <si>
    <t>18</t>
  </si>
  <si>
    <t>19</t>
  </si>
  <si>
    <t>20</t>
  </si>
  <si>
    <t>21</t>
  </si>
  <si>
    <t>22</t>
  </si>
  <si>
    <t>23</t>
  </si>
  <si>
    <t>24</t>
  </si>
  <si>
    <t>25</t>
  </si>
  <si>
    <t>26</t>
  </si>
  <si>
    <t>27</t>
  </si>
  <si>
    <t>28</t>
  </si>
  <si>
    <t>29</t>
  </si>
  <si>
    <t>30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</si>
</sst>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6">
    <font>
      <sz val="11"/>
      <color indexed="8"/>
      <name val="宋体"/>
      <family val="0"/>
    </font>
    <font>
      <sz val="11"/>
      <name val="宋体"/>
      <family val="0"/>
    </font>
    <font>
      <sz val="20"/>
      <color indexed="8"/>
      <name val="宋体"/>
      <family val="0"/>
    </font>
    <font>
      <sz val="12"/>
      <color indexed="8"/>
      <name val="宋体"/>
      <family val="0"/>
    </font>
    <font>
      <sz val="10"/>
      <color indexed="8"/>
      <name val="宋体"/>
      <family val="0"/>
    </font>
    <font>
      <sz val="20"/>
      <color indexed="8"/>
      <name val="方正小标宋_GBK"/>
      <family val="4"/>
    </font>
    <font>
      <sz val="12"/>
      <name val="方正黑体_GBK"/>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bottom style="thin"/>
    </border>
    <border>
      <left style="thin"/>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7" borderId="0" applyNumberFormat="0" applyBorder="0" applyAlignment="0" applyProtection="0"/>
    <xf numFmtId="0" fontId="12" fillId="0" borderId="5" applyNumberFormat="0" applyFill="0" applyAlignment="0" applyProtection="0"/>
    <xf numFmtId="0" fontId="9" fillId="3" borderId="0" applyNumberFormat="0" applyBorder="0" applyAlignment="0" applyProtection="0"/>
    <xf numFmtId="0" fontId="18" fillId="2" borderId="6" applyNumberFormat="0" applyAlignment="0" applyProtection="0"/>
    <xf numFmtId="0" fontId="19" fillId="2" borderId="1" applyNumberFormat="0" applyAlignment="0" applyProtection="0"/>
    <xf numFmtId="0" fontId="20" fillId="8" borderId="7" applyNumberFormat="0" applyAlignment="0" applyProtection="0"/>
    <xf numFmtId="0" fontId="0" fillId="9" borderId="0" applyNumberFormat="0" applyBorder="0" applyAlignment="0" applyProtection="0"/>
    <xf numFmtId="0" fontId="9" fillId="10"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9" fillId="16" borderId="0" applyNumberFormat="0" applyBorder="0" applyAlignment="0" applyProtection="0"/>
    <xf numFmtId="0" fontId="0"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0" fillId="4" borderId="0" applyNumberFormat="0" applyBorder="0" applyAlignment="0" applyProtection="0"/>
    <xf numFmtId="0" fontId="9" fillId="4" borderId="0" applyNumberFormat="0" applyBorder="0" applyAlignment="0" applyProtection="0"/>
  </cellStyleXfs>
  <cellXfs count="50">
    <xf numFmtId="0" fontId="0" fillId="0" borderId="0" xfId="0" applyAlignment="1">
      <alignment vertical="center"/>
    </xf>
    <xf numFmtId="49" fontId="2" fillId="0" borderId="0" xfId="0" applyNumberFormat="1" applyFont="1" applyAlignment="1">
      <alignment vertical="center"/>
    </xf>
    <xf numFmtId="49" fontId="3" fillId="0" borderId="0" xfId="0" applyNumberFormat="1" applyFont="1" applyAlignment="1">
      <alignment vertical="center"/>
    </xf>
    <xf numFmtId="49" fontId="4" fillId="0" borderId="0" xfId="0" applyNumberFormat="1" applyFont="1" applyAlignment="1">
      <alignment horizontal="center" vertical="center"/>
    </xf>
    <xf numFmtId="176" fontId="4" fillId="0" borderId="0" xfId="0" applyNumberFormat="1" applyFont="1" applyAlignment="1">
      <alignment horizontal="center" vertical="center"/>
    </xf>
    <xf numFmtId="49" fontId="4" fillId="0" borderId="0" xfId="0" applyNumberFormat="1" applyFont="1" applyAlignment="1">
      <alignment horizontal="center" vertical="center"/>
    </xf>
    <xf numFmtId="49" fontId="4" fillId="0" borderId="0" xfId="0" applyNumberFormat="1" applyFont="1" applyAlignment="1">
      <alignment vertical="center"/>
    </xf>
    <xf numFmtId="49" fontId="4" fillId="0" borderId="0" xfId="0" applyNumberFormat="1" applyFont="1" applyFill="1" applyAlignment="1">
      <alignment horizontal="center" vertical="center"/>
    </xf>
    <xf numFmtId="176" fontId="4" fillId="0" borderId="0" xfId="0" applyNumberFormat="1" applyFont="1" applyFill="1" applyAlignment="1">
      <alignment horizontal="center" vertical="center"/>
    </xf>
    <xf numFmtId="49" fontId="4" fillId="0" borderId="0" xfId="0" applyNumberFormat="1" applyFont="1" applyFill="1" applyAlignment="1">
      <alignment horizontal="center" vertical="center"/>
    </xf>
    <xf numFmtId="49" fontId="5" fillId="0" borderId="0" xfId="0" applyNumberFormat="1" applyFont="1" applyAlignment="1">
      <alignment horizontal="center" vertical="center" wrapText="1"/>
    </xf>
    <xf numFmtId="49" fontId="3" fillId="0" borderId="10" xfId="0" applyNumberFormat="1" applyFont="1" applyBorder="1" applyAlignment="1">
      <alignment vertical="center"/>
    </xf>
    <xf numFmtId="0" fontId="6" fillId="0" borderId="10" xfId="0" applyFont="1" applyBorder="1" applyAlignment="1">
      <alignment horizontal="center"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49" fontId="3" fillId="0" borderId="12" xfId="0" applyNumberFormat="1" applyFont="1" applyBorder="1" applyAlignment="1">
      <alignment vertical="center"/>
    </xf>
    <xf numFmtId="49" fontId="4" fillId="0" borderId="1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7" fontId="4" fillId="0" borderId="11" xfId="0" applyNumberFormat="1" applyFont="1" applyFill="1" applyBorder="1" applyAlignment="1">
      <alignment horizontal="center" vertical="center"/>
    </xf>
    <xf numFmtId="49" fontId="3" fillId="0" borderId="13" xfId="0" applyNumberFormat="1" applyFont="1" applyBorder="1" applyAlignment="1">
      <alignment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3" fillId="0" borderId="14" xfId="0" applyNumberFormat="1" applyFont="1" applyBorder="1" applyAlignment="1">
      <alignment vertical="center"/>
    </xf>
    <xf numFmtId="177" fontId="4" fillId="0" borderId="0" xfId="0" applyNumberFormat="1" applyFont="1" applyAlignment="1">
      <alignment horizontal="center" vertical="center"/>
    </xf>
    <xf numFmtId="0" fontId="25"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49" fontId="3" fillId="0" borderId="10" xfId="0" applyNumberFormat="1" applyFont="1" applyBorder="1" applyAlignment="1">
      <alignment horizontal="center" vertical="center"/>
    </xf>
    <xf numFmtId="49" fontId="3" fillId="0" borderId="10" xfId="0" applyNumberFormat="1" applyFont="1" applyBorder="1" applyAlignment="1">
      <alignment vertical="center"/>
    </xf>
    <xf numFmtId="49" fontId="4" fillId="0" borderId="15"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177" fontId="4" fillId="0" borderId="0" xfId="0" applyNumberFormat="1" applyFont="1" applyFill="1" applyAlignment="1">
      <alignment horizontal="center" vertical="center"/>
    </xf>
    <xf numFmtId="176" fontId="6" fillId="0" borderId="16" xfId="0" applyNumberFormat="1" applyFont="1" applyBorder="1" applyAlignment="1">
      <alignment horizontal="center" vertical="center"/>
    </xf>
    <xf numFmtId="49" fontId="4" fillId="0" borderId="10" xfId="0" applyNumberFormat="1" applyFont="1" applyBorder="1" applyAlignment="1">
      <alignment horizontal="center" vertical="center"/>
    </xf>
    <xf numFmtId="176" fontId="4" fillId="0" borderId="10" xfId="0" applyNumberFormat="1" applyFont="1" applyBorder="1" applyAlignment="1">
      <alignment horizontal="center" vertical="center"/>
    </xf>
    <xf numFmtId="177" fontId="4" fillId="0" borderId="10" xfId="0" applyNumberFormat="1" applyFont="1" applyBorder="1" applyAlignment="1">
      <alignment horizontal="center" vertical="center"/>
    </xf>
    <xf numFmtId="177" fontId="4" fillId="0" borderId="16"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0" xfId="0" applyNumberFormat="1" applyFont="1" applyBorder="1" applyAlignment="1">
      <alignment horizontal="center" vertical="center"/>
    </xf>
    <xf numFmtId="176"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66"/>
  <sheetViews>
    <sheetView tabSelected="1" workbookViewId="0" topLeftCell="A1">
      <selection activeCell="Z9" sqref="Z9:Z26"/>
    </sheetView>
  </sheetViews>
  <sheetFormatPr defaultColWidth="9.00390625" defaultRowHeight="13.5"/>
  <cols>
    <col min="1" max="1" width="6.375" style="0" customWidth="1"/>
    <col min="2" max="2" width="5.375" style="3" bestFit="1" customWidth="1"/>
    <col min="3" max="4" width="9.375" style="3" bestFit="1" customWidth="1"/>
    <col min="5" max="5" width="12.625" style="3" bestFit="1" customWidth="1"/>
    <col min="6" max="6" width="9.625" style="4" bestFit="1" customWidth="1"/>
    <col min="7" max="9" width="9.625" style="5" bestFit="1" customWidth="1"/>
    <col min="10" max="10" width="13.125" style="6" customWidth="1"/>
    <col min="11" max="11" width="2.625" style="6" customWidth="1"/>
    <col min="12" max="12" width="6.50390625" style="6" customWidth="1"/>
    <col min="13" max="13" width="5.625" style="7" customWidth="1"/>
    <col min="14" max="14" width="10.75390625" style="7" customWidth="1"/>
    <col min="15" max="15" width="9.50390625" style="7" bestFit="1" customWidth="1"/>
    <col min="16" max="16" width="12.625" style="7" bestFit="1" customWidth="1"/>
    <col min="17" max="17" width="9.625" style="8" bestFit="1" customWidth="1"/>
    <col min="18" max="20" width="9.625" style="9" bestFit="1" customWidth="1"/>
    <col min="21" max="21" width="12.25390625" style="6" customWidth="1"/>
    <col min="22" max="22" width="2.625" style="6" customWidth="1"/>
    <col min="23" max="23" width="5.875" style="6" customWidth="1"/>
    <col min="24" max="24" width="5.375" style="3" bestFit="1" customWidth="1"/>
    <col min="25" max="26" width="10.125" style="3" customWidth="1"/>
    <col min="27" max="27" width="12.625" style="3" bestFit="1" customWidth="1"/>
    <col min="28" max="28" width="9.625" style="4" bestFit="1" customWidth="1"/>
    <col min="29" max="30" width="9.625" style="5" bestFit="1" customWidth="1"/>
    <col min="31" max="31" width="7.875" style="5" customWidth="1"/>
    <col min="32" max="32" width="12.75390625" style="6" customWidth="1"/>
    <col min="33" max="253" width="9.00390625" style="6" customWidth="1"/>
  </cols>
  <sheetData>
    <row r="1" spans="2:31" s="1" customFormat="1" ht="52.5" customHeight="1">
      <c r="B1" s="10" t="s">
        <v>0</v>
      </c>
      <c r="C1" s="10"/>
      <c r="D1" s="10"/>
      <c r="E1" s="10"/>
      <c r="F1" s="10"/>
      <c r="G1" s="10"/>
      <c r="H1" s="10"/>
      <c r="I1" s="10"/>
      <c r="M1" s="10" t="s">
        <v>0</v>
      </c>
      <c r="N1" s="10"/>
      <c r="O1" s="10"/>
      <c r="P1" s="10"/>
      <c r="Q1" s="10"/>
      <c r="R1" s="10"/>
      <c r="S1" s="10"/>
      <c r="T1" s="10"/>
      <c r="X1" s="10" t="s">
        <v>0</v>
      </c>
      <c r="Y1" s="10"/>
      <c r="Z1" s="10"/>
      <c r="AA1" s="10"/>
      <c r="AB1" s="10"/>
      <c r="AC1" s="10"/>
      <c r="AD1" s="10"/>
      <c r="AE1" s="10"/>
    </row>
    <row r="2" spans="1:32" s="2" customFormat="1" ht="25.5" customHeight="1">
      <c r="A2" s="11" t="s">
        <v>1</v>
      </c>
      <c r="B2" s="12" t="s">
        <v>2</v>
      </c>
      <c r="C2" s="12" t="s">
        <v>3</v>
      </c>
      <c r="D2" s="12" t="s">
        <v>4</v>
      </c>
      <c r="E2" s="12" t="s">
        <v>5</v>
      </c>
      <c r="F2" s="13" t="s">
        <v>6</v>
      </c>
      <c r="G2" s="13" t="s">
        <v>7</v>
      </c>
      <c r="H2" s="14" t="s">
        <v>8</v>
      </c>
      <c r="I2" s="13" t="s">
        <v>9</v>
      </c>
      <c r="J2" s="26" t="s">
        <v>10</v>
      </c>
      <c r="L2" s="11" t="s">
        <v>1</v>
      </c>
      <c r="M2" s="27" t="s">
        <v>2</v>
      </c>
      <c r="N2" s="27" t="s">
        <v>3</v>
      </c>
      <c r="O2" s="12" t="s">
        <v>4</v>
      </c>
      <c r="P2" s="27" t="s">
        <v>5</v>
      </c>
      <c r="Q2" s="32" t="s">
        <v>6</v>
      </c>
      <c r="R2" s="32" t="s">
        <v>7</v>
      </c>
      <c r="S2" s="33" t="s">
        <v>8</v>
      </c>
      <c r="T2" s="32" t="s">
        <v>9</v>
      </c>
      <c r="U2" s="26" t="s">
        <v>10</v>
      </c>
      <c r="W2" s="11" t="s">
        <v>1</v>
      </c>
      <c r="X2" s="12" t="s">
        <v>2</v>
      </c>
      <c r="Y2" s="12" t="s">
        <v>3</v>
      </c>
      <c r="Z2" s="12" t="s">
        <v>4</v>
      </c>
      <c r="AA2" s="12" t="s">
        <v>5</v>
      </c>
      <c r="AB2" s="13" t="s">
        <v>6</v>
      </c>
      <c r="AC2" s="13" t="s">
        <v>7</v>
      </c>
      <c r="AD2" s="36" t="s">
        <v>8</v>
      </c>
      <c r="AE2" s="13" t="s">
        <v>9</v>
      </c>
      <c r="AF2" s="26" t="s">
        <v>10</v>
      </c>
    </row>
    <row r="3" spans="1:32" s="2" customFormat="1" ht="25.5" customHeight="1">
      <c r="A3" s="15" t="s">
        <v>11</v>
      </c>
      <c r="B3" s="16" t="s">
        <v>12</v>
      </c>
      <c r="C3" s="17" t="s">
        <v>13</v>
      </c>
      <c r="D3" s="17" t="s">
        <v>14</v>
      </c>
      <c r="E3" s="16">
        <v>20221023020</v>
      </c>
      <c r="F3" s="18">
        <v>67.56</v>
      </c>
      <c r="G3" s="19">
        <v>75.05</v>
      </c>
      <c r="H3" s="20">
        <f aca="true" t="shared" si="0" ref="H3:H11">F3*0.6+G3*0.4</f>
        <v>70.556</v>
      </c>
      <c r="I3" s="28" t="s">
        <v>12</v>
      </c>
      <c r="J3" s="29" t="s">
        <v>15</v>
      </c>
      <c r="L3" s="30" t="s">
        <v>16</v>
      </c>
      <c r="M3" s="16" t="s">
        <v>12</v>
      </c>
      <c r="N3" s="17" t="s">
        <v>17</v>
      </c>
      <c r="O3" s="17" t="s">
        <v>18</v>
      </c>
      <c r="P3" s="16">
        <v>20221023029</v>
      </c>
      <c r="Q3" s="18">
        <v>64.92</v>
      </c>
      <c r="R3" s="19">
        <v>78.3</v>
      </c>
      <c r="S3" s="20">
        <f aca="true" t="shared" si="1" ref="S3:S11">Q3*0.6+R3*0.4</f>
        <v>70.27199999999999</v>
      </c>
      <c r="T3" s="28" t="s">
        <v>12</v>
      </c>
      <c r="U3" s="29" t="s">
        <v>15</v>
      </c>
      <c r="W3" s="30" t="s">
        <v>19</v>
      </c>
      <c r="X3" s="12">
        <v>1</v>
      </c>
      <c r="Y3" s="37" t="s">
        <v>20</v>
      </c>
      <c r="Z3" s="37" t="s">
        <v>21</v>
      </c>
      <c r="AA3" s="37">
        <v>20221023001</v>
      </c>
      <c r="AB3" s="38">
        <v>56.78</v>
      </c>
      <c r="AC3" s="39">
        <v>74.85</v>
      </c>
      <c r="AD3" s="40">
        <f aca="true" t="shared" si="2" ref="AD3:AD26">AB3*0.6+AC3*0.4</f>
        <v>64.008</v>
      </c>
      <c r="AE3" s="41" t="s">
        <v>12</v>
      </c>
      <c r="AF3" s="29" t="s">
        <v>15</v>
      </c>
    </row>
    <row r="4" spans="1:32" s="2" customFormat="1" ht="25.5" customHeight="1">
      <c r="A4" s="21"/>
      <c r="B4" s="16" t="s">
        <v>21</v>
      </c>
      <c r="C4" s="22"/>
      <c r="D4" s="22"/>
      <c r="E4" s="16">
        <v>20221023015</v>
      </c>
      <c r="F4" s="18">
        <v>64.74</v>
      </c>
      <c r="G4" s="19">
        <v>73.7</v>
      </c>
      <c r="H4" s="20">
        <f t="shared" si="0"/>
        <v>68.324</v>
      </c>
      <c r="I4" s="28" t="s">
        <v>21</v>
      </c>
      <c r="J4" s="29" t="s">
        <v>15</v>
      </c>
      <c r="L4" s="30"/>
      <c r="M4" s="16" t="s">
        <v>21</v>
      </c>
      <c r="N4" s="22"/>
      <c r="O4" s="22"/>
      <c r="P4" s="16">
        <v>20221023033</v>
      </c>
      <c r="Q4" s="18">
        <v>63.56</v>
      </c>
      <c r="R4" s="19">
        <v>76.25</v>
      </c>
      <c r="S4" s="20">
        <f t="shared" si="1"/>
        <v>68.636</v>
      </c>
      <c r="T4" s="28" t="s">
        <v>21</v>
      </c>
      <c r="U4" s="29" t="s">
        <v>15</v>
      </c>
      <c r="W4" s="30"/>
      <c r="X4" s="12">
        <v>2</v>
      </c>
      <c r="Y4" s="42" t="s">
        <v>22</v>
      </c>
      <c r="Z4" s="42" t="s">
        <v>23</v>
      </c>
      <c r="AA4" s="37">
        <v>20221023002</v>
      </c>
      <c r="AB4" s="38">
        <v>60.88</v>
      </c>
      <c r="AC4" s="39">
        <v>79.85</v>
      </c>
      <c r="AD4" s="40">
        <f t="shared" si="2"/>
        <v>68.46799999999999</v>
      </c>
      <c r="AE4" s="41" t="s">
        <v>12</v>
      </c>
      <c r="AF4" s="29" t="s">
        <v>15</v>
      </c>
    </row>
    <row r="5" spans="1:32" s="2" customFormat="1" ht="25.5" customHeight="1">
      <c r="A5" s="21"/>
      <c r="B5" s="16" t="s">
        <v>18</v>
      </c>
      <c r="C5" s="22"/>
      <c r="D5" s="22"/>
      <c r="E5" s="16">
        <v>20221023017</v>
      </c>
      <c r="F5" s="18">
        <v>61.48</v>
      </c>
      <c r="G5" s="19">
        <v>72.7</v>
      </c>
      <c r="H5" s="20">
        <f t="shared" si="0"/>
        <v>65.968</v>
      </c>
      <c r="I5" s="28" t="s">
        <v>18</v>
      </c>
      <c r="J5" s="29" t="s">
        <v>15</v>
      </c>
      <c r="L5" s="30"/>
      <c r="M5" s="16" t="s">
        <v>18</v>
      </c>
      <c r="N5" s="22"/>
      <c r="O5" s="22"/>
      <c r="P5" s="16">
        <v>20221023030</v>
      </c>
      <c r="Q5" s="18">
        <v>62.34</v>
      </c>
      <c r="R5" s="19">
        <v>76.1</v>
      </c>
      <c r="S5" s="20">
        <f t="shared" si="1"/>
        <v>67.844</v>
      </c>
      <c r="T5" s="28" t="s">
        <v>18</v>
      </c>
      <c r="U5" s="29" t="s">
        <v>15</v>
      </c>
      <c r="W5" s="30"/>
      <c r="X5" s="12">
        <v>3</v>
      </c>
      <c r="Y5" s="43"/>
      <c r="Z5" s="43"/>
      <c r="AA5" s="37">
        <v>20221023007</v>
      </c>
      <c r="AB5" s="38">
        <v>60.92</v>
      </c>
      <c r="AC5" s="39">
        <v>77.25</v>
      </c>
      <c r="AD5" s="40">
        <f t="shared" si="2"/>
        <v>67.452</v>
      </c>
      <c r="AE5" s="41" t="s">
        <v>21</v>
      </c>
      <c r="AF5" s="29" t="s">
        <v>15</v>
      </c>
    </row>
    <row r="6" spans="1:32" s="2" customFormat="1" ht="25.5" customHeight="1">
      <c r="A6" s="21"/>
      <c r="B6" s="16" t="s">
        <v>24</v>
      </c>
      <c r="C6" s="22"/>
      <c r="D6" s="22"/>
      <c r="E6" s="16">
        <v>20221023018</v>
      </c>
      <c r="F6" s="18">
        <v>57.92</v>
      </c>
      <c r="G6" s="19">
        <v>77.65</v>
      </c>
      <c r="H6" s="20">
        <f t="shared" si="0"/>
        <v>65.81200000000001</v>
      </c>
      <c r="I6" s="28" t="s">
        <v>24</v>
      </c>
      <c r="J6" s="29" t="s">
        <v>15</v>
      </c>
      <c r="L6" s="30"/>
      <c r="M6" s="16" t="s">
        <v>24</v>
      </c>
      <c r="N6" s="22"/>
      <c r="O6" s="22"/>
      <c r="P6" s="16">
        <v>20221023035</v>
      </c>
      <c r="Q6" s="18">
        <v>65.2</v>
      </c>
      <c r="R6" s="19">
        <v>70.15</v>
      </c>
      <c r="S6" s="20">
        <f t="shared" si="1"/>
        <v>67.18</v>
      </c>
      <c r="T6" s="28" t="s">
        <v>24</v>
      </c>
      <c r="U6" s="29" t="s">
        <v>25</v>
      </c>
      <c r="W6" s="30"/>
      <c r="X6" s="12">
        <v>4</v>
      </c>
      <c r="Y6" s="43"/>
      <c r="Z6" s="43"/>
      <c r="AA6" s="37">
        <v>20221023005</v>
      </c>
      <c r="AB6" s="38">
        <v>56.84</v>
      </c>
      <c r="AC6" s="39">
        <v>78.85</v>
      </c>
      <c r="AD6" s="40">
        <f t="shared" si="2"/>
        <v>65.644</v>
      </c>
      <c r="AE6" s="41" t="s">
        <v>18</v>
      </c>
      <c r="AF6" s="29" t="s">
        <v>15</v>
      </c>
    </row>
    <row r="7" spans="1:32" s="2" customFormat="1" ht="25.5" customHeight="1">
      <c r="A7" s="21"/>
      <c r="B7" s="16" t="s">
        <v>23</v>
      </c>
      <c r="C7" s="22"/>
      <c r="D7" s="22"/>
      <c r="E7" s="16">
        <v>20221023019</v>
      </c>
      <c r="F7" s="18">
        <v>57.48</v>
      </c>
      <c r="G7" s="19">
        <v>72.3</v>
      </c>
      <c r="H7" s="20">
        <f t="shared" si="0"/>
        <v>63.408</v>
      </c>
      <c r="I7" s="28" t="s">
        <v>23</v>
      </c>
      <c r="J7" s="29" t="s">
        <v>15</v>
      </c>
      <c r="L7" s="30"/>
      <c r="M7" s="16" t="s">
        <v>23</v>
      </c>
      <c r="N7" s="22"/>
      <c r="O7" s="22"/>
      <c r="P7" s="16">
        <v>20221023044</v>
      </c>
      <c r="Q7" s="18">
        <v>58.82</v>
      </c>
      <c r="R7" s="19">
        <v>78.9</v>
      </c>
      <c r="S7" s="20">
        <f t="shared" si="1"/>
        <v>66.852</v>
      </c>
      <c r="T7" s="28" t="s">
        <v>23</v>
      </c>
      <c r="U7" s="29" t="s">
        <v>25</v>
      </c>
      <c r="W7" s="30"/>
      <c r="X7" s="12">
        <v>5</v>
      </c>
      <c r="Y7" s="43"/>
      <c r="Z7" s="43"/>
      <c r="AA7" s="37">
        <v>20221023009</v>
      </c>
      <c r="AB7" s="38">
        <v>57.36</v>
      </c>
      <c r="AC7" s="39">
        <v>73.3</v>
      </c>
      <c r="AD7" s="40">
        <f t="shared" si="2"/>
        <v>63.736</v>
      </c>
      <c r="AE7" s="41" t="s">
        <v>24</v>
      </c>
      <c r="AF7" s="29" t="s">
        <v>15</v>
      </c>
    </row>
    <row r="8" spans="1:32" s="2" customFormat="1" ht="25.5" customHeight="1">
      <c r="A8" s="21"/>
      <c r="B8" s="16" t="s">
        <v>14</v>
      </c>
      <c r="C8" s="22"/>
      <c r="D8" s="22"/>
      <c r="E8" s="16">
        <v>20221023021</v>
      </c>
      <c r="F8" s="18">
        <v>55.88</v>
      </c>
      <c r="G8" s="19">
        <v>73.9</v>
      </c>
      <c r="H8" s="20">
        <f t="shared" si="0"/>
        <v>63.088</v>
      </c>
      <c r="I8" s="28" t="s">
        <v>14</v>
      </c>
      <c r="J8" s="29" t="s">
        <v>15</v>
      </c>
      <c r="L8" s="30"/>
      <c r="M8" s="16" t="s">
        <v>14</v>
      </c>
      <c r="N8" s="22"/>
      <c r="O8" s="22"/>
      <c r="P8" s="16">
        <v>20221023034</v>
      </c>
      <c r="Q8" s="18">
        <v>56.24</v>
      </c>
      <c r="R8" s="19">
        <v>74.6</v>
      </c>
      <c r="S8" s="20">
        <f t="shared" si="1"/>
        <v>63.584</v>
      </c>
      <c r="T8" s="28" t="s">
        <v>14</v>
      </c>
      <c r="U8" s="29" t="s">
        <v>25</v>
      </c>
      <c r="W8" s="30"/>
      <c r="X8" s="12">
        <v>6</v>
      </c>
      <c r="Y8" s="44"/>
      <c r="Z8" s="44"/>
      <c r="AA8" s="37">
        <v>20221023008</v>
      </c>
      <c r="AB8" s="38">
        <v>53.06</v>
      </c>
      <c r="AC8" s="39">
        <v>75.7</v>
      </c>
      <c r="AD8" s="40">
        <f t="shared" si="2"/>
        <v>62.116</v>
      </c>
      <c r="AE8" s="41" t="s">
        <v>23</v>
      </c>
      <c r="AF8" s="29" t="s">
        <v>15</v>
      </c>
    </row>
    <row r="9" spans="1:32" s="2" customFormat="1" ht="25.5" customHeight="1">
      <c r="A9" s="21"/>
      <c r="B9" s="16" t="s">
        <v>26</v>
      </c>
      <c r="C9" s="22"/>
      <c r="D9" s="22"/>
      <c r="E9" s="16">
        <v>20221023024</v>
      </c>
      <c r="F9" s="18">
        <v>53.2</v>
      </c>
      <c r="G9" s="19">
        <v>72.6</v>
      </c>
      <c r="H9" s="20">
        <f t="shared" si="0"/>
        <v>60.96</v>
      </c>
      <c r="I9" s="28" t="s">
        <v>26</v>
      </c>
      <c r="J9" s="29" t="s">
        <v>25</v>
      </c>
      <c r="L9" s="30"/>
      <c r="M9" s="16" t="s">
        <v>26</v>
      </c>
      <c r="N9" s="22"/>
      <c r="O9" s="22"/>
      <c r="P9" s="16">
        <v>20221023037</v>
      </c>
      <c r="Q9" s="18">
        <v>57.16</v>
      </c>
      <c r="R9" s="19">
        <v>65.15</v>
      </c>
      <c r="S9" s="20">
        <f t="shared" si="1"/>
        <v>60.356</v>
      </c>
      <c r="T9" s="28" t="s">
        <v>26</v>
      </c>
      <c r="U9" s="29" t="s">
        <v>25</v>
      </c>
      <c r="W9" s="30"/>
      <c r="X9" s="12">
        <v>7</v>
      </c>
      <c r="Y9" s="42" t="s">
        <v>27</v>
      </c>
      <c r="Z9" s="45" t="s">
        <v>14</v>
      </c>
      <c r="AA9" s="37">
        <v>20221023112</v>
      </c>
      <c r="AB9" s="38">
        <v>68.9</v>
      </c>
      <c r="AC9" s="39">
        <v>83.5</v>
      </c>
      <c r="AD9" s="39">
        <f t="shared" si="2"/>
        <v>74.74000000000001</v>
      </c>
      <c r="AE9" s="41" t="s">
        <v>12</v>
      </c>
      <c r="AF9" s="29" t="s">
        <v>15</v>
      </c>
    </row>
    <row r="10" spans="1:32" s="2" customFormat="1" ht="25.5" customHeight="1">
      <c r="A10" s="21"/>
      <c r="B10" s="16" t="s">
        <v>28</v>
      </c>
      <c r="C10" s="22"/>
      <c r="D10" s="22"/>
      <c r="E10" s="16">
        <v>20221023016</v>
      </c>
      <c r="F10" s="18">
        <v>54.66</v>
      </c>
      <c r="G10" s="19">
        <v>68.25</v>
      </c>
      <c r="H10" s="20">
        <f t="shared" si="0"/>
        <v>60.096000000000004</v>
      </c>
      <c r="I10" s="28" t="s">
        <v>28</v>
      </c>
      <c r="J10" s="29" t="s">
        <v>25</v>
      </c>
      <c r="L10" s="30"/>
      <c r="M10" s="16" t="s">
        <v>28</v>
      </c>
      <c r="N10" s="22"/>
      <c r="O10" s="22"/>
      <c r="P10" s="16">
        <v>20221023039</v>
      </c>
      <c r="Q10" s="18">
        <v>56.96</v>
      </c>
      <c r="R10" s="19"/>
      <c r="S10" s="20">
        <f t="shared" si="1"/>
        <v>34.176</v>
      </c>
      <c r="T10" s="28" t="s">
        <v>28</v>
      </c>
      <c r="U10" s="29" t="s">
        <v>25</v>
      </c>
      <c r="W10" s="30"/>
      <c r="X10" s="12">
        <v>8</v>
      </c>
      <c r="Y10" s="43"/>
      <c r="Z10" s="45"/>
      <c r="AA10" s="37">
        <v>20221023095</v>
      </c>
      <c r="AB10" s="38">
        <v>67.14</v>
      </c>
      <c r="AC10" s="39">
        <v>77</v>
      </c>
      <c r="AD10" s="39">
        <f t="shared" si="2"/>
        <v>71.084</v>
      </c>
      <c r="AE10" s="41" t="s">
        <v>21</v>
      </c>
      <c r="AF10" s="29" t="s">
        <v>15</v>
      </c>
    </row>
    <row r="11" spans="1:32" s="2" customFormat="1" ht="25.5" customHeight="1">
      <c r="A11" s="21"/>
      <c r="B11" s="16" t="s">
        <v>29</v>
      </c>
      <c r="C11" s="23"/>
      <c r="D11" s="23"/>
      <c r="E11" s="16">
        <v>20221023023</v>
      </c>
      <c r="F11" s="18">
        <v>70.78</v>
      </c>
      <c r="G11" s="19" t="s">
        <v>30</v>
      </c>
      <c r="H11" s="20">
        <v>42.47</v>
      </c>
      <c r="I11" s="28" t="s">
        <v>29</v>
      </c>
      <c r="J11" s="29" t="s">
        <v>25</v>
      </c>
      <c r="L11" s="30"/>
      <c r="M11" s="16" t="s">
        <v>29</v>
      </c>
      <c r="N11" s="23"/>
      <c r="O11" s="23"/>
      <c r="P11" s="16">
        <v>20221023032</v>
      </c>
      <c r="Q11" s="18">
        <v>56.54</v>
      </c>
      <c r="R11" s="19"/>
      <c r="S11" s="20">
        <f t="shared" si="1"/>
        <v>33.924</v>
      </c>
      <c r="T11" s="28" t="s">
        <v>29</v>
      </c>
      <c r="U11" s="29" t="s">
        <v>25</v>
      </c>
      <c r="W11" s="30"/>
      <c r="X11" s="12">
        <v>9</v>
      </c>
      <c r="Y11" s="43"/>
      <c r="Z11" s="45"/>
      <c r="AA11" s="37">
        <v>20221023077</v>
      </c>
      <c r="AB11" s="38">
        <v>63.48</v>
      </c>
      <c r="AC11" s="39">
        <v>80.35</v>
      </c>
      <c r="AD11" s="39">
        <f t="shared" si="2"/>
        <v>70.228</v>
      </c>
      <c r="AE11" s="41" t="s">
        <v>18</v>
      </c>
      <c r="AF11" s="29" t="s">
        <v>15</v>
      </c>
    </row>
    <row r="12" spans="1:32" ht="19.5" customHeight="1">
      <c r="A12" s="21"/>
      <c r="B12" s="16" t="s">
        <v>31</v>
      </c>
      <c r="C12" s="17" t="s">
        <v>32</v>
      </c>
      <c r="D12" s="17" t="s">
        <v>26</v>
      </c>
      <c r="E12" s="16">
        <v>20221023224</v>
      </c>
      <c r="F12" s="18">
        <v>71.52</v>
      </c>
      <c r="G12" s="19">
        <v>77.75</v>
      </c>
      <c r="H12" s="20">
        <f aca="true" t="shared" si="3" ref="H12:H41">F12*0.6+G12*0.4</f>
        <v>74.012</v>
      </c>
      <c r="I12" s="31" t="s">
        <v>12</v>
      </c>
      <c r="J12" s="29" t="s">
        <v>15</v>
      </c>
      <c r="L12" s="30"/>
      <c r="M12" s="16" t="s">
        <v>31</v>
      </c>
      <c r="N12" s="17" t="s">
        <v>33</v>
      </c>
      <c r="O12" s="17" t="s">
        <v>26</v>
      </c>
      <c r="P12" s="16">
        <v>20221023258</v>
      </c>
      <c r="Q12" s="18">
        <v>68</v>
      </c>
      <c r="R12" s="19">
        <v>83.8</v>
      </c>
      <c r="S12" s="20">
        <f aca="true" t="shared" si="4" ref="S12:S41">Q12*0.6+R12*0.4</f>
        <v>74.32</v>
      </c>
      <c r="T12" s="31" t="s">
        <v>12</v>
      </c>
      <c r="U12" s="29" t="s">
        <v>15</v>
      </c>
      <c r="W12" s="30"/>
      <c r="X12" s="12">
        <v>10</v>
      </c>
      <c r="Y12" s="43"/>
      <c r="Z12" s="45"/>
      <c r="AA12" s="37">
        <v>20221023068</v>
      </c>
      <c r="AB12" s="38">
        <v>66.36</v>
      </c>
      <c r="AC12" s="39">
        <v>76</v>
      </c>
      <c r="AD12" s="39">
        <f t="shared" si="2"/>
        <v>70.216</v>
      </c>
      <c r="AE12" s="41" t="s">
        <v>24</v>
      </c>
      <c r="AF12" s="29" t="s">
        <v>15</v>
      </c>
    </row>
    <row r="13" spans="1:32" ht="19.5" customHeight="1">
      <c r="A13" s="21"/>
      <c r="B13" s="16" t="s">
        <v>34</v>
      </c>
      <c r="C13" s="22"/>
      <c r="D13" s="22"/>
      <c r="E13" s="16">
        <v>20221023127</v>
      </c>
      <c r="F13" s="18">
        <v>68.54</v>
      </c>
      <c r="G13" s="19">
        <v>77.6</v>
      </c>
      <c r="H13" s="20">
        <f t="shared" si="3"/>
        <v>72.164</v>
      </c>
      <c r="I13" s="28" t="s">
        <v>21</v>
      </c>
      <c r="J13" s="29" t="s">
        <v>15</v>
      </c>
      <c r="L13" s="30"/>
      <c r="M13" s="16" t="s">
        <v>34</v>
      </c>
      <c r="N13" s="22"/>
      <c r="O13" s="22"/>
      <c r="P13" s="16">
        <v>20221023263</v>
      </c>
      <c r="Q13" s="18">
        <v>61.48</v>
      </c>
      <c r="R13" s="19">
        <v>83.7</v>
      </c>
      <c r="S13" s="20">
        <f t="shared" si="4"/>
        <v>70.368</v>
      </c>
      <c r="T13" s="31" t="s">
        <v>21</v>
      </c>
      <c r="U13" s="29" t="s">
        <v>15</v>
      </c>
      <c r="W13" s="30"/>
      <c r="X13" s="12">
        <v>11</v>
      </c>
      <c r="Y13" s="43"/>
      <c r="Z13" s="45"/>
      <c r="AA13" s="37">
        <v>20221023050</v>
      </c>
      <c r="AB13" s="38">
        <v>65.16</v>
      </c>
      <c r="AC13" s="39">
        <v>77.65</v>
      </c>
      <c r="AD13" s="39">
        <f t="shared" si="2"/>
        <v>70.156</v>
      </c>
      <c r="AE13" s="41" t="s">
        <v>23</v>
      </c>
      <c r="AF13" s="29" t="s">
        <v>15</v>
      </c>
    </row>
    <row r="14" spans="1:32" ht="19.5" customHeight="1">
      <c r="A14" s="21"/>
      <c r="B14" s="16" t="s">
        <v>35</v>
      </c>
      <c r="C14" s="22"/>
      <c r="D14" s="22"/>
      <c r="E14" s="16">
        <v>20221023210</v>
      </c>
      <c r="F14" s="18">
        <v>63.6</v>
      </c>
      <c r="G14" s="19">
        <v>83.25</v>
      </c>
      <c r="H14" s="20">
        <f t="shared" si="3"/>
        <v>71.46000000000001</v>
      </c>
      <c r="I14" s="28" t="s">
        <v>18</v>
      </c>
      <c r="J14" s="29" t="s">
        <v>15</v>
      </c>
      <c r="L14" s="30"/>
      <c r="M14" s="16" t="s">
        <v>35</v>
      </c>
      <c r="N14" s="22"/>
      <c r="O14" s="22"/>
      <c r="P14" s="16">
        <v>20221023265</v>
      </c>
      <c r="Q14" s="18">
        <v>60.62</v>
      </c>
      <c r="R14" s="19">
        <v>83.75</v>
      </c>
      <c r="S14" s="20">
        <f t="shared" si="4"/>
        <v>69.872</v>
      </c>
      <c r="T14" s="31" t="s">
        <v>18</v>
      </c>
      <c r="U14" s="29" t="s">
        <v>15</v>
      </c>
      <c r="W14" s="30"/>
      <c r="X14" s="12">
        <v>12</v>
      </c>
      <c r="Y14" s="43"/>
      <c r="Z14" s="45"/>
      <c r="AA14" s="37">
        <v>20221023049</v>
      </c>
      <c r="AB14" s="38">
        <v>68.66</v>
      </c>
      <c r="AC14" s="39">
        <v>72.35</v>
      </c>
      <c r="AD14" s="39">
        <f t="shared" si="2"/>
        <v>70.136</v>
      </c>
      <c r="AE14" s="41" t="s">
        <v>14</v>
      </c>
      <c r="AF14" s="29" t="s">
        <v>15</v>
      </c>
    </row>
    <row r="15" spans="1:32" ht="19.5" customHeight="1">
      <c r="A15" s="21"/>
      <c r="B15" s="16" t="s">
        <v>36</v>
      </c>
      <c r="C15" s="22"/>
      <c r="D15" s="22"/>
      <c r="E15" s="16">
        <v>20221023239</v>
      </c>
      <c r="F15" s="18">
        <v>66.7</v>
      </c>
      <c r="G15" s="19">
        <v>76.1</v>
      </c>
      <c r="H15" s="20">
        <f t="shared" si="3"/>
        <v>70.46000000000001</v>
      </c>
      <c r="I15" s="28" t="s">
        <v>24</v>
      </c>
      <c r="J15" s="29" t="s">
        <v>15</v>
      </c>
      <c r="L15" s="30"/>
      <c r="M15" s="16" t="s">
        <v>36</v>
      </c>
      <c r="N15" s="22"/>
      <c r="O15" s="22"/>
      <c r="P15" s="16">
        <v>20221023339</v>
      </c>
      <c r="Q15" s="18">
        <v>66.9</v>
      </c>
      <c r="R15" s="19">
        <v>74.25</v>
      </c>
      <c r="S15" s="20">
        <f t="shared" si="4"/>
        <v>69.84</v>
      </c>
      <c r="T15" s="31" t="s">
        <v>24</v>
      </c>
      <c r="U15" s="29" t="s">
        <v>15</v>
      </c>
      <c r="W15" s="30"/>
      <c r="X15" s="12">
        <v>13</v>
      </c>
      <c r="Y15" s="43"/>
      <c r="Z15" s="45"/>
      <c r="AA15" s="37">
        <v>20221023071</v>
      </c>
      <c r="AB15" s="38">
        <v>64.82</v>
      </c>
      <c r="AC15" s="39">
        <v>77.75</v>
      </c>
      <c r="AD15" s="39">
        <f t="shared" si="2"/>
        <v>69.99199999999999</v>
      </c>
      <c r="AE15" s="41" t="s">
        <v>26</v>
      </c>
      <c r="AF15" s="29" t="s">
        <v>25</v>
      </c>
    </row>
    <row r="16" spans="1:32" ht="19.5" customHeight="1">
      <c r="A16" s="21"/>
      <c r="B16" s="16" t="s">
        <v>37</v>
      </c>
      <c r="C16" s="22"/>
      <c r="D16" s="22"/>
      <c r="E16" s="16">
        <v>20221023161</v>
      </c>
      <c r="F16" s="18">
        <v>65.96</v>
      </c>
      <c r="G16" s="19">
        <v>76.55</v>
      </c>
      <c r="H16" s="20">
        <f t="shared" si="3"/>
        <v>70.196</v>
      </c>
      <c r="I16" s="28" t="s">
        <v>23</v>
      </c>
      <c r="J16" s="29" t="s">
        <v>15</v>
      </c>
      <c r="L16" s="30"/>
      <c r="M16" s="16" t="s">
        <v>37</v>
      </c>
      <c r="N16" s="22"/>
      <c r="O16" s="22"/>
      <c r="P16" s="16">
        <v>20221023332</v>
      </c>
      <c r="Q16" s="18">
        <v>60.74</v>
      </c>
      <c r="R16" s="19">
        <v>81.75</v>
      </c>
      <c r="S16" s="20">
        <f t="shared" si="4"/>
        <v>69.144</v>
      </c>
      <c r="T16" s="31" t="s">
        <v>23</v>
      </c>
      <c r="U16" s="29" t="s">
        <v>15</v>
      </c>
      <c r="W16" s="30"/>
      <c r="X16" s="12">
        <v>14</v>
      </c>
      <c r="Y16" s="43"/>
      <c r="Z16" s="45"/>
      <c r="AA16" s="37">
        <v>20221023111</v>
      </c>
      <c r="AB16" s="38">
        <v>60.84</v>
      </c>
      <c r="AC16" s="39">
        <v>83.35</v>
      </c>
      <c r="AD16" s="39">
        <f t="shared" si="2"/>
        <v>69.844</v>
      </c>
      <c r="AE16" s="41" t="s">
        <v>28</v>
      </c>
      <c r="AF16" s="29" t="s">
        <v>25</v>
      </c>
    </row>
    <row r="17" spans="1:32" ht="19.5" customHeight="1">
      <c r="A17" s="21"/>
      <c r="B17" s="16" t="s">
        <v>38</v>
      </c>
      <c r="C17" s="22"/>
      <c r="D17" s="22"/>
      <c r="E17" s="16">
        <v>20221023180</v>
      </c>
      <c r="F17" s="18">
        <v>63.9</v>
      </c>
      <c r="G17" s="19">
        <v>77.25</v>
      </c>
      <c r="H17" s="20">
        <f t="shared" si="3"/>
        <v>69.24</v>
      </c>
      <c r="I17" s="28" t="s">
        <v>14</v>
      </c>
      <c r="J17" s="29" t="s">
        <v>15</v>
      </c>
      <c r="L17" s="30"/>
      <c r="M17" s="16" t="s">
        <v>38</v>
      </c>
      <c r="N17" s="22"/>
      <c r="O17" s="22"/>
      <c r="P17" s="16">
        <v>20221023309</v>
      </c>
      <c r="Q17" s="18">
        <v>63.92</v>
      </c>
      <c r="R17" s="19">
        <v>76</v>
      </c>
      <c r="S17" s="20">
        <f t="shared" si="4"/>
        <v>68.752</v>
      </c>
      <c r="T17" s="31" t="s">
        <v>14</v>
      </c>
      <c r="U17" s="29" t="s">
        <v>15</v>
      </c>
      <c r="W17" s="30"/>
      <c r="X17" s="12">
        <v>15</v>
      </c>
      <c r="Y17" s="43"/>
      <c r="Z17" s="45"/>
      <c r="AA17" s="37">
        <v>20221023058</v>
      </c>
      <c r="AB17" s="38">
        <v>66.42</v>
      </c>
      <c r="AC17" s="39">
        <v>74.6</v>
      </c>
      <c r="AD17" s="39">
        <f t="shared" si="2"/>
        <v>69.692</v>
      </c>
      <c r="AE17" s="41" t="s">
        <v>29</v>
      </c>
      <c r="AF17" s="29" t="s">
        <v>25</v>
      </c>
    </row>
    <row r="18" spans="1:32" ht="19.5" customHeight="1">
      <c r="A18" s="21"/>
      <c r="B18" s="16" t="s">
        <v>39</v>
      </c>
      <c r="C18" s="22"/>
      <c r="D18" s="22"/>
      <c r="E18" s="16">
        <v>20221023159</v>
      </c>
      <c r="F18" s="18">
        <v>66.7</v>
      </c>
      <c r="G18" s="19">
        <v>70.75</v>
      </c>
      <c r="H18" s="20">
        <f t="shared" si="3"/>
        <v>68.32000000000001</v>
      </c>
      <c r="I18" s="28" t="s">
        <v>26</v>
      </c>
      <c r="J18" s="29" t="s">
        <v>15</v>
      </c>
      <c r="L18" s="30"/>
      <c r="M18" s="16" t="s">
        <v>39</v>
      </c>
      <c r="N18" s="22"/>
      <c r="O18" s="22"/>
      <c r="P18" s="16">
        <v>20221023313</v>
      </c>
      <c r="Q18" s="18">
        <v>62.06</v>
      </c>
      <c r="R18" s="19">
        <v>78.6</v>
      </c>
      <c r="S18" s="20">
        <f t="shared" si="4"/>
        <v>68.67599999999999</v>
      </c>
      <c r="T18" s="31" t="s">
        <v>26</v>
      </c>
      <c r="U18" s="29" t="s">
        <v>15</v>
      </c>
      <c r="W18" s="30"/>
      <c r="X18" s="12">
        <v>16</v>
      </c>
      <c r="Y18" s="43"/>
      <c r="Z18" s="45"/>
      <c r="AA18" s="37">
        <v>20221023118</v>
      </c>
      <c r="AB18" s="38">
        <v>62.46</v>
      </c>
      <c r="AC18" s="39">
        <v>79.15</v>
      </c>
      <c r="AD18" s="39">
        <f t="shared" si="2"/>
        <v>69.136</v>
      </c>
      <c r="AE18" s="41" t="s">
        <v>31</v>
      </c>
      <c r="AF18" s="29" t="s">
        <v>25</v>
      </c>
    </row>
    <row r="19" spans="1:32" ht="19.5" customHeight="1">
      <c r="A19" s="21"/>
      <c r="B19" s="16" t="s">
        <v>40</v>
      </c>
      <c r="C19" s="22"/>
      <c r="D19" s="22"/>
      <c r="E19" s="16">
        <v>20221023150</v>
      </c>
      <c r="F19" s="18">
        <v>60.98</v>
      </c>
      <c r="G19" s="19">
        <v>78.4</v>
      </c>
      <c r="H19" s="20">
        <f t="shared" si="3"/>
        <v>67.948</v>
      </c>
      <c r="I19" s="28" t="s">
        <v>28</v>
      </c>
      <c r="J19" s="29" t="s">
        <v>25</v>
      </c>
      <c r="L19" s="30"/>
      <c r="M19" s="16" t="s">
        <v>40</v>
      </c>
      <c r="N19" s="22"/>
      <c r="O19" s="22"/>
      <c r="P19" s="16">
        <v>20221023306</v>
      </c>
      <c r="Q19" s="18">
        <v>58.86</v>
      </c>
      <c r="R19" s="19">
        <v>82.65</v>
      </c>
      <c r="S19" s="20">
        <f t="shared" si="4"/>
        <v>68.376</v>
      </c>
      <c r="T19" s="31" t="s">
        <v>28</v>
      </c>
      <c r="U19" s="29" t="s">
        <v>25</v>
      </c>
      <c r="W19" s="30"/>
      <c r="X19" s="12">
        <v>17</v>
      </c>
      <c r="Y19" s="43"/>
      <c r="Z19" s="45"/>
      <c r="AA19" s="37">
        <v>20221023101</v>
      </c>
      <c r="AB19" s="38">
        <v>60.46</v>
      </c>
      <c r="AC19" s="39">
        <v>79.45</v>
      </c>
      <c r="AD19" s="39">
        <f t="shared" si="2"/>
        <v>68.056</v>
      </c>
      <c r="AE19" s="41" t="s">
        <v>34</v>
      </c>
      <c r="AF19" s="29" t="s">
        <v>25</v>
      </c>
    </row>
    <row r="20" spans="1:32" ht="19.5" customHeight="1">
      <c r="A20" s="21"/>
      <c r="B20" s="16" t="s">
        <v>41</v>
      </c>
      <c r="C20" s="22"/>
      <c r="D20" s="22"/>
      <c r="E20" s="16">
        <v>20221023194</v>
      </c>
      <c r="F20" s="18">
        <v>60.3</v>
      </c>
      <c r="G20" s="19">
        <v>77.4</v>
      </c>
      <c r="H20" s="20">
        <f t="shared" si="3"/>
        <v>67.14</v>
      </c>
      <c r="I20" s="28" t="s">
        <v>29</v>
      </c>
      <c r="J20" s="29" t="s">
        <v>25</v>
      </c>
      <c r="L20" s="30"/>
      <c r="M20" s="16" t="s">
        <v>41</v>
      </c>
      <c r="N20" s="22"/>
      <c r="O20" s="22"/>
      <c r="P20" s="16">
        <v>20221023246</v>
      </c>
      <c r="Q20" s="18">
        <v>65.64</v>
      </c>
      <c r="R20" s="19">
        <v>71.65</v>
      </c>
      <c r="S20" s="20">
        <f t="shared" si="4"/>
        <v>68.04400000000001</v>
      </c>
      <c r="T20" s="31" t="s">
        <v>29</v>
      </c>
      <c r="U20" s="29" t="s">
        <v>25</v>
      </c>
      <c r="W20" s="30"/>
      <c r="X20" s="12">
        <v>18</v>
      </c>
      <c r="Y20" s="43"/>
      <c r="Z20" s="45"/>
      <c r="AA20" s="37">
        <v>20221023113</v>
      </c>
      <c r="AB20" s="38">
        <v>67.56</v>
      </c>
      <c r="AC20" s="39">
        <v>68.35</v>
      </c>
      <c r="AD20" s="39">
        <f t="shared" si="2"/>
        <v>67.876</v>
      </c>
      <c r="AE20" s="41" t="s">
        <v>35</v>
      </c>
      <c r="AF20" s="29" t="s">
        <v>25</v>
      </c>
    </row>
    <row r="21" spans="1:32" ht="19.5" customHeight="1">
      <c r="A21" s="21"/>
      <c r="B21" s="16" t="s">
        <v>42</v>
      </c>
      <c r="C21" s="22"/>
      <c r="D21" s="22"/>
      <c r="E21" s="16">
        <v>20221023152</v>
      </c>
      <c r="F21" s="18">
        <v>61.44</v>
      </c>
      <c r="G21" s="19">
        <v>75.6</v>
      </c>
      <c r="H21" s="20">
        <f t="shared" si="3"/>
        <v>67.104</v>
      </c>
      <c r="I21" s="28" t="s">
        <v>31</v>
      </c>
      <c r="J21" s="29" t="s">
        <v>25</v>
      </c>
      <c r="L21" s="30"/>
      <c r="M21" s="16" t="s">
        <v>42</v>
      </c>
      <c r="N21" s="22"/>
      <c r="O21" s="22"/>
      <c r="P21" s="16">
        <v>20221023277</v>
      </c>
      <c r="Q21" s="18">
        <v>61.6</v>
      </c>
      <c r="R21" s="19">
        <v>76.6</v>
      </c>
      <c r="S21" s="20">
        <f t="shared" si="4"/>
        <v>67.6</v>
      </c>
      <c r="T21" s="31" t="s">
        <v>31</v>
      </c>
      <c r="U21" s="29" t="s">
        <v>25</v>
      </c>
      <c r="W21" s="30"/>
      <c r="X21" s="12">
        <v>19</v>
      </c>
      <c r="Y21" s="43"/>
      <c r="Z21" s="45"/>
      <c r="AA21" s="37">
        <v>20221023083</v>
      </c>
      <c r="AB21" s="38">
        <v>60.78</v>
      </c>
      <c r="AC21" s="39">
        <v>76</v>
      </c>
      <c r="AD21" s="39">
        <f t="shared" si="2"/>
        <v>66.868</v>
      </c>
      <c r="AE21" s="41" t="s">
        <v>36</v>
      </c>
      <c r="AF21" s="29" t="s">
        <v>25</v>
      </c>
    </row>
    <row r="22" spans="1:32" ht="19.5" customHeight="1">
      <c r="A22" s="21"/>
      <c r="B22" s="16" t="s">
        <v>43</v>
      </c>
      <c r="C22" s="22"/>
      <c r="D22" s="22"/>
      <c r="E22" s="16">
        <v>20221023147</v>
      </c>
      <c r="F22" s="18">
        <v>62.18</v>
      </c>
      <c r="G22" s="19">
        <v>73.55</v>
      </c>
      <c r="H22" s="20">
        <f t="shared" si="3"/>
        <v>66.72800000000001</v>
      </c>
      <c r="I22" s="28" t="s">
        <v>34</v>
      </c>
      <c r="J22" s="29" t="s">
        <v>25</v>
      </c>
      <c r="L22" s="30"/>
      <c r="M22" s="16" t="s">
        <v>43</v>
      </c>
      <c r="N22" s="22"/>
      <c r="O22" s="22"/>
      <c r="P22" s="16">
        <v>20221023307</v>
      </c>
      <c r="Q22" s="18">
        <v>63.52</v>
      </c>
      <c r="R22" s="19">
        <v>73.1</v>
      </c>
      <c r="S22" s="20">
        <f t="shared" si="4"/>
        <v>67.352</v>
      </c>
      <c r="T22" s="31" t="s">
        <v>34</v>
      </c>
      <c r="U22" s="29" t="s">
        <v>25</v>
      </c>
      <c r="W22" s="30"/>
      <c r="X22" s="12">
        <v>20</v>
      </c>
      <c r="Y22" s="43"/>
      <c r="Z22" s="45"/>
      <c r="AA22" s="37">
        <v>20221023117</v>
      </c>
      <c r="AB22" s="38">
        <v>58.98</v>
      </c>
      <c r="AC22" s="39">
        <v>77.3</v>
      </c>
      <c r="AD22" s="39">
        <f t="shared" si="2"/>
        <v>66.30799999999999</v>
      </c>
      <c r="AE22" s="41" t="s">
        <v>37</v>
      </c>
      <c r="AF22" s="29" t="s">
        <v>25</v>
      </c>
    </row>
    <row r="23" spans="1:32" ht="19.5" customHeight="1">
      <c r="A23" s="21"/>
      <c r="B23" s="16" t="s">
        <v>44</v>
      </c>
      <c r="C23" s="22"/>
      <c r="D23" s="22"/>
      <c r="E23" s="16">
        <v>20221023228</v>
      </c>
      <c r="F23" s="18">
        <v>60.26</v>
      </c>
      <c r="G23" s="19">
        <v>75.15</v>
      </c>
      <c r="H23" s="20">
        <f t="shared" si="3"/>
        <v>66.21600000000001</v>
      </c>
      <c r="I23" s="28" t="s">
        <v>35</v>
      </c>
      <c r="J23" s="29" t="s">
        <v>25</v>
      </c>
      <c r="L23" s="30"/>
      <c r="M23" s="16" t="s">
        <v>44</v>
      </c>
      <c r="N23" s="22"/>
      <c r="O23" s="22"/>
      <c r="P23" s="16">
        <v>20221023244</v>
      </c>
      <c r="Q23" s="18">
        <v>58</v>
      </c>
      <c r="R23" s="19">
        <v>81.35</v>
      </c>
      <c r="S23" s="20">
        <f t="shared" si="4"/>
        <v>67.34</v>
      </c>
      <c r="T23" s="31" t="s">
        <v>35</v>
      </c>
      <c r="U23" s="29" t="s">
        <v>25</v>
      </c>
      <c r="W23" s="30"/>
      <c r="X23" s="12">
        <v>21</v>
      </c>
      <c r="Y23" s="43"/>
      <c r="Z23" s="45"/>
      <c r="AA23" s="37">
        <v>20221023048</v>
      </c>
      <c r="AB23" s="38">
        <v>60.9</v>
      </c>
      <c r="AC23" s="39">
        <v>73.9</v>
      </c>
      <c r="AD23" s="39">
        <f t="shared" si="2"/>
        <v>66.1</v>
      </c>
      <c r="AE23" s="41" t="s">
        <v>38</v>
      </c>
      <c r="AF23" s="29" t="s">
        <v>25</v>
      </c>
    </row>
    <row r="24" spans="1:32" ht="19.5" customHeight="1">
      <c r="A24" s="21"/>
      <c r="B24" s="16" t="s">
        <v>45</v>
      </c>
      <c r="C24" s="22"/>
      <c r="D24" s="22"/>
      <c r="E24" s="16">
        <v>20221023186</v>
      </c>
      <c r="F24" s="18">
        <v>61.8</v>
      </c>
      <c r="G24" s="19">
        <v>72</v>
      </c>
      <c r="H24" s="20">
        <f t="shared" si="3"/>
        <v>65.88</v>
      </c>
      <c r="I24" s="28" t="s">
        <v>36</v>
      </c>
      <c r="J24" s="29" t="s">
        <v>25</v>
      </c>
      <c r="L24" s="30"/>
      <c r="M24" s="16" t="s">
        <v>45</v>
      </c>
      <c r="N24" s="22"/>
      <c r="O24" s="22"/>
      <c r="P24" s="16">
        <v>20221023268</v>
      </c>
      <c r="Q24" s="18">
        <v>61.4</v>
      </c>
      <c r="R24" s="19">
        <v>75.7</v>
      </c>
      <c r="S24" s="20">
        <f t="shared" si="4"/>
        <v>67.12</v>
      </c>
      <c r="T24" s="31" t="s">
        <v>36</v>
      </c>
      <c r="U24" s="29" t="s">
        <v>25</v>
      </c>
      <c r="W24" s="30"/>
      <c r="X24" s="12">
        <v>22</v>
      </c>
      <c r="Y24" s="43"/>
      <c r="Z24" s="45"/>
      <c r="AA24" s="37">
        <v>20221023053</v>
      </c>
      <c r="AB24" s="38">
        <v>61.24</v>
      </c>
      <c r="AC24" s="39">
        <v>72.2</v>
      </c>
      <c r="AD24" s="39">
        <f t="shared" si="2"/>
        <v>65.624</v>
      </c>
      <c r="AE24" s="41" t="s">
        <v>39</v>
      </c>
      <c r="AF24" s="29" t="s">
        <v>25</v>
      </c>
    </row>
    <row r="25" spans="1:32" ht="19.5" customHeight="1">
      <c r="A25" s="21"/>
      <c r="B25" s="16" t="s">
        <v>46</v>
      </c>
      <c r="C25" s="22"/>
      <c r="D25" s="22"/>
      <c r="E25" s="16">
        <v>20221023124</v>
      </c>
      <c r="F25" s="18">
        <v>60.86</v>
      </c>
      <c r="G25" s="19">
        <v>72.9</v>
      </c>
      <c r="H25" s="20">
        <f t="shared" si="3"/>
        <v>65.676</v>
      </c>
      <c r="I25" s="28" t="s">
        <v>37</v>
      </c>
      <c r="J25" s="29" t="s">
        <v>25</v>
      </c>
      <c r="L25" s="30"/>
      <c r="M25" s="16" t="s">
        <v>46</v>
      </c>
      <c r="N25" s="22"/>
      <c r="O25" s="22"/>
      <c r="P25" s="16">
        <v>20221023281</v>
      </c>
      <c r="Q25" s="18">
        <v>59.4</v>
      </c>
      <c r="R25" s="19">
        <v>75.2</v>
      </c>
      <c r="S25" s="20">
        <f t="shared" si="4"/>
        <v>65.72</v>
      </c>
      <c r="T25" s="31" t="s">
        <v>37</v>
      </c>
      <c r="U25" s="29" t="s">
        <v>25</v>
      </c>
      <c r="W25" s="30"/>
      <c r="X25" s="12">
        <v>23</v>
      </c>
      <c r="Y25" s="43"/>
      <c r="Z25" s="45"/>
      <c r="AA25" s="37">
        <v>20221023072</v>
      </c>
      <c r="AB25" s="38">
        <v>62.04</v>
      </c>
      <c r="AC25" s="39">
        <v>48.3</v>
      </c>
      <c r="AD25" s="39">
        <f t="shared" si="2"/>
        <v>56.544</v>
      </c>
      <c r="AE25" s="41" t="s">
        <v>40</v>
      </c>
      <c r="AF25" s="29" t="s">
        <v>25</v>
      </c>
    </row>
    <row r="26" spans="1:32" ht="19.5" customHeight="1">
      <c r="A26" s="21"/>
      <c r="B26" s="16" t="s">
        <v>47</v>
      </c>
      <c r="C26" s="22"/>
      <c r="D26" s="22"/>
      <c r="E26" s="16">
        <v>20221023154</v>
      </c>
      <c r="F26" s="18">
        <v>59.9</v>
      </c>
      <c r="G26" s="19">
        <v>73.6</v>
      </c>
      <c r="H26" s="20">
        <f t="shared" si="3"/>
        <v>65.38</v>
      </c>
      <c r="I26" s="28" t="s">
        <v>38</v>
      </c>
      <c r="J26" s="29" t="s">
        <v>25</v>
      </c>
      <c r="L26" s="30"/>
      <c r="M26" s="16" t="s">
        <v>47</v>
      </c>
      <c r="N26" s="22"/>
      <c r="O26" s="22"/>
      <c r="P26" s="16">
        <v>20221023297</v>
      </c>
      <c r="Q26" s="18">
        <v>58.26</v>
      </c>
      <c r="R26" s="19">
        <v>76.25</v>
      </c>
      <c r="S26" s="20">
        <f t="shared" si="4"/>
        <v>65.45599999999999</v>
      </c>
      <c r="T26" s="31" t="s">
        <v>38</v>
      </c>
      <c r="U26" s="29" t="s">
        <v>25</v>
      </c>
      <c r="W26" s="30"/>
      <c r="X26" s="12">
        <v>24</v>
      </c>
      <c r="Y26" s="44"/>
      <c r="Z26" s="45"/>
      <c r="AA26" s="37">
        <v>20221023075</v>
      </c>
      <c r="AB26" s="38">
        <v>61.4</v>
      </c>
      <c r="AC26" s="39"/>
      <c r="AD26" s="39">
        <f t="shared" si="2"/>
        <v>36.839999999999996</v>
      </c>
      <c r="AE26" s="41" t="s">
        <v>41</v>
      </c>
      <c r="AF26" s="29" t="s">
        <v>25</v>
      </c>
    </row>
    <row r="27" spans="1:31" ht="19.5" customHeight="1">
      <c r="A27" s="21"/>
      <c r="B27" s="16" t="s">
        <v>48</v>
      </c>
      <c r="C27" s="22"/>
      <c r="D27" s="22"/>
      <c r="E27" s="16">
        <v>20221023129</v>
      </c>
      <c r="F27" s="18">
        <v>59.4</v>
      </c>
      <c r="G27" s="19">
        <v>74.05</v>
      </c>
      <c r="H27" s="20">
        <f t="shared" si="3"/>
        <v>65.26</v>
      </c>
      <c r="I27" s="28" t="s">
        <v>39</v>
      </c>
      <c r="J27" s="29" t="s">
        <v>25</v>
      </c>
      <c r="L27" s="30"/>
      <c r="M27" s="16" t="s">
        <v>48</v>
      </c>
      <c r="N27" s="22"/>
      <c r="O27" s="22"/>
      <c r="P27" s="16">
        <v>20221023243</v>
      </c>
      <c r="Q27" s="18">
        <v>58.28</v>
      </c>
      <c r="R27" s="19">
        <v>74.75</v>
      </c>
      <c r="S27" s="20">
        <f t="shared" si="4"/>
        <v>64.868</v>
      </c>
      <c r="T27" s="31" t="s">
        <v>39</v>
      </c>
      <c r="U27" s="29" t="s">
        <v>25</v>
      </c>
      <c r="X27" s="34"/>
      <c r="Y27" s="34"/>
      <c r="Z27" s="34"/>
      <c r="AA27" s="34"/>
      <c r="AB27" s="46"/>
      <c r="AC27" s="47"/>
      <c r="AD27" s="48"/>
      <c r="AE27" s="49"/>
    </row>
    <row r="28" spans="1:31" ht="19.5" customHeight="1">
      <c r="A28" s="21"/>
      <c r="B28" s="16" t="s">
        <v>49</v>
      </c>
      <c r="C28" s="22"/>
      <c r="D28" s="22"/>
      <c r="E28" s="16">
        <v>20221023131</v>
      </c>
      <c r="F28" s="18">
        <v>60.46</v>
      </c>
      <c r="G28" s="19">
        <v>69.85</v>
      </c>
      <c r="H28" s="20">
        <f t="shared" si="3"/>
        <v>64.216</v>
      </c>
      <c r="I28" s="28" t="s">
        <v>40</v>
      </c>
      <c r="J28" s="29" t="s">
        <v>25</v>
      </c>
      <c r="L28" s="30"/>
      <c r="M28" s="16" t="s">
        <v>49</v>
      </c>
      <c r="N28" s="22"/>
      <c r="O28" s="22"/>
      <c r="P28" s="16">
        <v>20221023248</v>
      </c>
      <c r="Q28" s="18">
        <v>58.54</v>
      </c>
      <c r="R28" s="19">
        <v>73.7</v>
      </c>
      <c r="S28" s="20">
        <f t="shared" si="4"/>
        <v>64.604</v>
      </c>
      <c r="T28" s="31" t="s">
        <v>40</v>
      </c>
      <c r="U28" s="29" t="s">
        <v>25</v>
      </c>
      <c r="X28" s="34"/>
      <c r="Y28" s="34"/>
      <c r="Z28" s="34"/>
      <c r="AA28" s="34"/>
      <c r="AB28" s="46"/>
      <c r="AC28" s="47"/>
      <c r="AD28" s="48"/>
      <c r="AE28" s="49"/>
    </row>
    <row r="29" spans="1:31" ht="19.5" customHeight="1">
      <c r="A29" s="21"/>
      <c r="B29" s="16" t="s">
        <v>50</v>
      </c>
      <c r="C29" s="22"/>
      <c r="D29" s="22"/>
      <c r="E29" s="16">
        <v>20221023156</v>
      </c>
      <c r="F29" s="18">
        <v>60.04</v>
      </c>
      <c r="G29" s="19">
        <v>59.95</v>
      </c>
      <c r="H29" s="20">
        <f t="shared" si="3"/>
        <v>60.004000000000005</v>
      </c>
      <c r="I29" s="28" t="s">
        <v>41</v>
      </c>
      <c r="J29" s="29" t="s">
        <v>25</v>
      </c>
      <c r="L29" s="30"/>
      <c r="M29" s="16" t="s">
        <v>50</v>
      </c>
      <c r="N29" s="22"/>
      <c r="O29" s="22"/>
      <c r="P29" s="16">
        <v>20221023322</v>
      </c>
      <c r="Q29" s="18">
        <v>58.42</v>
      </c>
      <c r="R29" s="19">
        <v>66.95</v>
      </c>
      <c r="S29" s="20">
        <f t="shared" si="4"/>
        <v>61.832</v>
      </c>
      <c r="T29" s="31" t="s">
        <v>41</v>
      </c>
      <c r="U29" s="29" t="s">
        <v>25</v>
      </c>
      <c r="X29" s="34"/>
      <c r="Y29" s="34"/>
      <c r="Z29" s="34"/>
      <c r="AA29" s="34"/>
      <c r="AB29" s="46"/>
      <c r="AC29" s="47"/>
      <c r="AD29" s="48"/>
      <c r="AE29" s="49"/>
    </row>
    <row r="30" spans="1:31" ht="19.5" customHeight="1">
      <c r="A30" s="21"/>
      <c r="B30" s="16" t="s">
        <v>51</v>
      </c>
      <c r="C30" s="22"/>
      <c r="D30" s="22"/>
      <c r="E30" s="16">
        <v>20221023172</v>
      </c>
      <c r="F30" s="18">
        <v>65.26</v>
      </c>
      <c r="G30" s="19" t="s">
        <v>30</v>
      </c>
      <c r="H30" s="20">
        <v>39.16</v>
      </c>
      <c r="I30" s="28" t="s">
        <v>42</v>
      </c>
      <c r="J30" s="29" t="s">
        <v>25</v>
      </c>
      <c r="L30" s="30"/>
      <c r="M30" s="16" t="s">
        <v>51</v>
      </c>
      <c r="N30" s="22"/>
      <c r="O30" s="22"/>
      <c r="P30" s="16">
        <v>20221023291</v>
      </c>
      <c r="Q30" s="18">
        <v>67.34</v>
      </c>
      <c r="R30" s="19"/>
      <c r="S30" s="20">
        <f t="shared" si="4"/>
        <v>40.404</v>
      </c>
      <c r="T30" s="31" t="s">
        <v>42</v>
      </c>
      <c r="U30" s="29" t="s">
        <v>25</v>
      </c>
      <c r="X30" s="34"/>
      <c r="Y30" s="34"/>
      <c r="Z30" s="34"/>
      <c r="AA30" s="34"/>
      <c r="AB30" s="46"/>
      <c r="AC30" s="47"/>
      <c r="AD30" s="48"/>
      <c r="AE30" s="49"/>
    </row>
    <row r="31" spans="1:31" ht="19.5" customHeight="1">
      <c r="A31" s="21"/>
      <c r="B31" s="16" t="s">
        <v>52</v>
      </c>
      <c r="C31" s="22"/>
      <c r="D31" s="22"/>
      <c r="E31" s="16">
        <v>20221023130</v>
      </c>
      <c r="F31" s="18">
        <v>60.3</v>
      </c>
      <c r="G31" s="19" t="s">
        <v>30</v>
      </c>
      <c r="H31" s="20">
        <v>36.18</v>
      </c>
      <c r="I31" s="28" t="s">
        <v>43</v>
      </c>
      <c r="J31" s="29" t="s">
        <v>25</v>
      </c>
      <c r="L31" s="30"/>
      <c r="M31" s="16" t="s">
        <v>52</v>
      </c>
      <c r="N31" s="22"/>
      <c r="O31" s="22"/>
      <c r="P31" s="16">
        <v>20221023259</v>
      </c>
      <c r="Q31" s="18">
        <v>60.46</v>
      </c>
      <c r="R31" s="19"/>
      <c r="S31" s="20">
        <f t="shared" si="4"/>
        <v>36.275999999999996</v>
      </c>
      <c r="T31" s="31" t="s">
        <v>43</v>
      </c>
      <c r="U31" s="29" t="s">
        <v>25</v>
      </c>
      <c r="X31" s="34"/>
      <c r="Y31" s="34"/>
      <c r="Z31" s="34"/>
      <c r="AA31" s="34"/>
      <c r="AB31" s="46"/>
      <c r="AC31" s="47"/>
      <c r="AD31" s="48"/>
      <c r="AE31" s="49"/>
    </row>
    <row r="32" spans="1:31" ht="19.5" customHeight="1">
      <c r="A32" s="24"/>
      <c r="B32" s="16" t="s">
        <v>53</v>
      </c>
      <c r="C32" s="23"/>
      <c r="D32" s="23"/>
      <c r="E32" s="16">
        <v>20221023145</v>
      </c>
      <c r="F32" s="18">
        <v>59.84</v>
      </c>
      <c r="G32" s="19" t="s">
        <v>30</v>
      </c>
      <c r="H32" s="20">
        <v>35.9</v>
      </c>
      <c r="I32" s="28" t="s">
        <v>44</v>
      </c>
      <c r="J32" s="29" t="s">
        <v>25</v>
      </c>
      <c r="L32" s="30"/>
      <c r="M32" s="16" t="s">
        <v>53</v>
      </c>
      <c r="N32" s="23"/>
      <c r="O32" s="23"/>
      <c r="P32" s="16">
        <v>20221023323</v>
      </c>
      <c r="Q32" s="18">
        <v>59.48</v>
      </c>
      <c r="R32" s="19"/>
      <c r="S32" s="20">
        <f t="shared" si="4"/>
        <v>35.687999999999995</v>
      </c>
      <c r="T32" s="31" t="s">
        <v>44</v>
      </c>
      <c r="U32" s="29" t="s">
        <v>25</v>
      </c>
      <c r="X32" s="34"/>
      <c r="Y32" s="34"/>
      <c r="Z32" s="34"/>
      <c r="AA32" s="34"/>
      <c r="AB32" s="46"/>
      <c r="AC32" s="47"/>
      <c r="AD32" s="48"/>
      <c r="AE32" s="49"/>
    </row>
    <row r="33" spans="7:30" ht="13.5">
      <c r="G33" s="25"/>
      <c r="H33" s="25"/>
      <c r="R33" s="35"/>
      <c r="AC33" s="25"/>
      <c r="AD33" s="25"/>
    </row>
    <row r="34" spans="7:30" ht="13.5">
      <c r="G34" s="25"/>
      <c r="H34" s="25"/>
      <c r="R34" s="35"/>
      <c r="AC34" s="25"/>
      <c r="AD34" s="25"/>
    </row>
    <row r="35" spans="7:30" ht="13.5">
      <c r="G35" s="25"/>
      <c r="H35" s="25"/>
      <c r="R35" s="35"/>
      <c r="AC35" s="25"/>
      <c r="AD35" s="25"/>
    </row>
    <row r="36" spans="7:30" ht="13.5">
      <c r="G36" s="25"/>
      <c r="H36" s="25"/>
      <c r="R36" s="35"/>
      <c r="AC36" s="25"/>
      <c r="AD36" s="25"/>
    </row>
    <row r="37" spans="7:30" ht="13.5">
      <c r="G37" s="25"/>
      <c r="H37" s="25"/>
      <c r="R37" s="35"/>
      <c r="AC37" s="25"/>
      <c r="AD37" s="25"/>
    </row>
    <row r="38" spans="7:29" ht="13.5">
      <c r="G38" s="25"/>
      <c r="H38" s="25"/>
      <c r="R38" s="35"/>
      <c r="AC38" s="25"/>
    </row>
    <row r="39" spans="7:29" ht="13.5">
      <c r="G39" s="25"/>
      <c r="H39" s="25"/>
      <c r="R39" s="35"/>
      <c r="AC39" s="25"/>
    </row>
    <row r="40" spans="7:29" ht="13.5">
      <c r="G40" s="25"/>
      <c r="H40" s="25"/>
      <c r="R40" s="35"/>
      <c r="AC40" s="25"/>
    </row>
    <row r="41" spans="7:29" ht="13.5">
      <c r="G41" s="25"/>
      <c r="H41" s="25"/>
      <c r="R41" s="35"/>
      <c r="AC41" s="25"/>
    </row>
    <row r="42" spans="7:29" ht="13.5">
      <c r="G42" s="25"/>
      <c r="H42" s="25"/>
      <c r="R42" s="35"/>
      <c r="AC42" s="25"/>
    </row>
    <row r="43" spans="7:29" ht="13.5">
      <c r="G43" s="25"/>
      <c r="R43" s="35"/>
      <c r="AC43" s="25"/>
    </row>
    <row r="44" spans="7:29" ht="13.5">
      <c r="G44" s="25"/>
      <c r="R44" s="35"/>
      <c r="AC44" s="25"/>
    </row>
    <row r="45" spans="7:29" ht="13.5">
      <c r="G45" s="25"/>
      <c r="R45" s="35"/>
      <c r="AC45" s="25"/>
    </row>
    <row r="46" spans="7:29" ht="13.5">
      <c r="G46" s="25"/>
      <c r="R46" s="35"/>
      <c r="AC46" s="25"/>
    </row>
    <row r="47" spans="7:29" ht="13.5">
      <c r="G47" s="25"/>
      <c r="R47" s="35"/>
      <c r="AC47" s="25"/>
    </row>
    <row r="48" spans="7:29" ht="13.5">
      <c r="G48" s="25"/>
      <c r="R48" s="35"/>
      <c r="AC48" s="25"/>
    </row>
    <row r="49" spans="7:29" ht="13.5">
      <c r="G49" s="25"/>
      <c r="R49" s="35"/>
      <c r="AC49" s="25"/>
    </row>
    <row r="50" spans="7:29" ht="13.5">
      <c r="G50" s="25"/>
      <c r="R50" s="35"/>
      <c r="AC50" s="25"/>
    </row>
    <row r="51" spans="7:29" ht="13.5">
      <c r="G51" s="25"/>
      <c r="R51" s="35"/>
      <c r="AC51" s="25"/>
    </row>
    <row r="52" spans="7:29" ht="13.5">
      <c r="G52" s="25"/>
      <c r="R52" s="35"/>
      <c r="AC52" s="25"/>
    </row>
    <row r="53" spans="7:29" ht="13.5">
      <c r="G53" s="25"/>
      <c r="R53" s="35"/>
      <c r="AC53" s="25"/>
    </row>
    <row r="54" spans="7:29" ht="13.5">
      <c r="G54" s="25"/>
      <c r="R54" s="35"/>
      <c r="AC54" s="25"/>
    </row>
    <row r="55" spans="7:29" ht="13.5">
      <c r="G55" s="25"/>
      <c r="R55" s="35"/>
      <c r="AC55" s="25"/>
    </row>
    <row r="56" spans="7:29" ht="13.5">
      <c r="G56" s="25"/>
      <c r="AC56" s="25"/>
    </row>
    <row r="57" spans="7:29" ht="13.5">
      <c r="G57" s="25"/>
      <c r="AC57" s="25"/>
    </row>
    <row r="58" spans="7:29" ht="13.5">
      <c r="G58" s="25"/>
      <c r="AC58" s="25"/>
    </row>
    <row r="59" spans="7:29" ht="13.5">
      <c r="G59" s="25"/>
      <c r="AC59" s="25"/>
    </row>
    <row r="60" spans="7:29" ht="13.5">
      <c r="G60" s="25"/>
      <c r="AC60" s="25"/>
    </row>
    <row r="61" spans="7:29" ht="13.5">
      <c r="G61" s="25"/>
      <c r="AC61" s="25"/>
    </row>
    <row r="62" ht="13.5">
      <c r="G62" s="25"/>
    </row>
    <row r="63" ht="13.5">
      <c r="G63" s="25"/>
    </row>
    <row r="64" ht="13.5">
      <c r="G64" s="25"/>
    </row>
    <row r="65" ht="13.5">
      <c r="G65" s="25"/>
    </row>
    <row r="66" ht="13.5">
      <c r="G66" s="25"/>
    </row>
  </sheetData>
  <sheetProtection/>
  <mergeCells count="18">
    <mergeCell ref="B1:I1"/>
    <mergeCell ref="M1:T1"/>
    <mergeCell ref="X1:AE1"/>
    <mergeCell ref="A3:A32"/>
    <mergeCell ref="C3:C11"/>
    <mergeCell ref="C12:C32"/>
    <mergeCell ref="D3:D11"/>
    <mergeCell ref="D12:D32"/>
    <mergeCell ref="L3:L32"/>
    <mergeCell ref="N3:N11"/>
    <mergeCell ref="N12:N32"/>
    <mergeCell ref="O3:O11"/>
    <mergeCell ref="O12:O32"/>
    <mergeCell ref="W3:W26"/>
    <mergeCell ref="Y4:Y8"/>
    <mergeCell ref="Y9:Y26"/>
    <mergeCell ref="Z4:Z8"/>
    <mergeCell ref="Z9:Z26"/>
  </mergeCells>
  <printOptions/>
  <pageMargins left="0.39305555555555555" right="0.39305555555555555" top="0.5506944444444445" bottom="0.7868055555555555" header="0.3145833333333333" footer="0.3145833333333333"/>
  <pageSetup horizontalDpi="600" verticalDpi="600" orientation="portrait" paperSize="9"/>
  <headerFooter scaleWithDoc="0" alignWithMargins="0">
    <oddFooter>&amp;C&amp;"宋体"&amp;11第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1</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2018-05-15T09:21:53Z</dcterms:created>
  <dcterms:modified xsi:type="dcterms:W3CDTF">2022-11-07T02:42:24Z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6476E99C9D99493ABDE71DCFE6F6E772</vt:lpwstr>
  </property>
  <property fmtid="{D5CDD505-2E9C-101B-9397-08002B2CF9AE}" pid="4" name="KSOProductBuildV">
    <vt:lpwstr>2052-11.1.0.12763</vt:lpwstr>
  </property>
</Properties>
</file>