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48" windowWidth="17208" windowHeight="7248"/>
  </bookViews>
  <sheets>
    <sheet name="支出" sheetId="1" r:id="rId1"/>
  </sheets>
  <calcPr calcId="124519"/>
</workbook>
</file>

<file path=xl/calcChain.xml><?xml version="1.0" encoding="utf-8"?>
<calcChain xmlns="http://schemas.openxmlformats.org/spreadsheetml/2006/main">
  <c r="K16" i="1"/>
  <c r="J16"/>
  <c r="I16"/>
  <c r="H16"/>
  <c r="G16"/>
  <c r="F16"/>
  <c r="E16"/>
  <c r="D16"/>
  <c r="C16"/>
  <c r="B16"/>
  <c r="L18" s="1"/>
  <c r="L15"/>
  <c r="L14"/>
  <c r="L13"/>
  <c r="L12"/>
  <c r="L11"/>
  <c r="L10"/>
  <c r="L9"/>
  <c r="L8"/>
  <c r="L7"/>
  <c r="L6"/>
  <c r="L16" s="1"/>
</calcChain>
</file>

<file path=xl/sharedStrings.xml><?xml version="1.0" encoding="utf-8"?>
<sst xmlns="http://schemas.openxmlformats.org/spreadsheetml/2006/main" count="26" uniqueCount="25">
  <si>
    <t>2022年翁源县龙眼树下艺术馆支出一览表</t>
    <phoneticPr fontId="2" type="noConversion"/>
  </si>
  <si>
    <t>日期</t>
  </si>
  <si>
    <t>工资及福利</t>
  </si>
  <si>
    <t>设备维护</t>
  </si>
  <si>
    <t>宣传印刷费</t>
  </si>
  <si>
    <t>办公费</t>
  </si>
  <si>
    <t>电费</t>
  </si>
  <si>
    <t xml:space="preserve">  水 费</t>
  </si>
  <si>
    <t>伙食费（及招待费)</t>
  </si>
  <si>
    <t>电话费</t>
  </si>
  <si>
    <t>油费</t>
  </si>
  <si>
    <t>汽车维修</t>
    <phoneticPr fontId="2" type="noConversion"/>
  </si>
  <si>
    <t>小计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</si>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</sst>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2">
    <numFmt numFmtId="176" formatCode="#,##0.00_);[Red]\(#,##0.00\)"/>
    <numFmt numFmtId="177" formatCode="#,##0.00_ "/>
  </numFmts>
  <fonts count="7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8"/>
      <name val="宋体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176" fontId="5" fillId="0" borderId="5" xfId="0" applyNumberFormat="1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0" fontId="0" fillId="0" borderId="10" xfId="0" applyBorder="1">
      <alignment vertical="center"/>
    </xf>
    <xf numFmtId="176" fontId="0" fillId="0" borderId="11" xfId="0" applyNumberFormat="1" applyBorder="1" applyAlignment="1">
      <alignment horizontal="center" vertical="center"/>
    </xf>
    <xf numFmtId="176" fontId="0" fillId="0" borderId="12" xfId="0" applyNumberForma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5"/>
  <sheetViews>
    <sheetView tabSelected="1" workbookViewId="0">
      <selection activeCell="E8" sqref="E8"/>
    </sheetView>
  </sheetViews>
  <sheetFormatPr defaultColWidth="9" defaultRowHeight="15.6"/>
  <cols>
    <col min="2" max="4" width="12.09765625" style="1" customWidth="1"/>
    <col min="5" max="5" width="11.8984375" style="1" customWidth="1"/>
    <col min="6" max="6" width="11.19921875" style="1" customWidth="1"/>
    <col min="7" max="7" width="10.09765625" style="1" customWidth="1"/>
    <col min="8" max="8" width="13.19921875" style="1" customWidth="1"/>
    <col min="9" max="11" width="14" style="1" customWidth="1"/>
    <col min="12" max="12" width="15.09765625" style="1" customWidth="1"/>
  </cols>
  <sheetData>
    <row r="1" spans="1:12" ht="16.2" thickBot="1"/>
    <row r="2" spans="1:12" ht="17.399999999999999" customHeight="1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4"/>
    </row>
    <row r="3" spans="1:12" ht="16.2" customHeight="1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7" t="s">
        <v>8</v>
      </c>
      <c r="I3" s="6" t="s">
        <v>9</v>
      </c>
      <c r="J3" s="8" t="s">
        <v>10</v>
      </c>
      <c r="K3" s="8" t="s">
        <v>11</v>
      </c>
      <c r="L3" s="9" t="s">
        <v>12</v>
      </c>
    </row>
    <row r="4" spans="1:12">
      <c r="A4" s="5" t="s">
        <v>13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1"/>
    </row>
    <row r="5" spans="1:12">
      <c r="A5" s="5" t="s">
        <v>14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1"/>
    </row>
    <row r="6" spans="1:12">
      <c r="A6" s="5" t="s">
        <v>15</v>
      </c>
      <c r="B6" s="12">
        <v>51178</v>
      </c>
      <c r="C6" s="12">
        <v>923</v>
      </c>
      <c r="D6" s="12"/>
      <c r="E6" s="12">
        <v>6498.57</v>
      </c>
      <c r="F6" s="10">
        <v>3550.5</v>
      </c>
      <c r="G6" s="13">
        <v>229</v>
      </c>
      <c r="H6" s="13">
        <v>10046</v>
      </c>
      <c r="I6" s="10"/>
      <c r="J6" s="10">
        <v>916</v>
      </c>
      <c r="K6" s="10"/>
      <c r="L6" s="11">
        <f>SUM(B6:K6)</f>
        <v>73341.070000000007</v>
      </c>
    </row>
    <row r="7" spans="1:12">
      <c r="A7" s="5" t="s">
        <v>16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1">
        <f t="shared" ref="L7:L15" si="0">SUM(B7:K7)</f>
        <v>0</v>
      </c>
    </row>
    <row r="8" spans="1:12">
      <c r="A8" s="5" t="s">
        <v>17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1">
        <f t="shared" si="0"/>
        <v>0</v>
      </c>
    </row>
    <row r="9" spans="1:12">
      <c r="A9" s="5" t="s">
        <v>18</v>
      </c>
      <c r="B9" s="10">
        <v>51186</v>
      </c>
      <c r="C9" s="12">
        <v>11140.9</v>
      </c>
      <c r="D9" s="12"/>
      <c r="E9" s="10">
        <v>10351.06</v>
      </c>
      <c r="F9" s="10">
        <v>2399.86</v>
      </c>
      <c r="G9" s="10"/>
      <c r="H9" s="10">
        <v>5409</v>
      </c>
      <c r="I9" s="10">
        <v>1580</v>
      </c>
      <c r="J9" s="10">
        <v>234</v>
      </c>
      <c r="K9" s="10">
        <v>64</v>
      </c>
      <c r="L9" s="11">
        <f t="shared" si="0"/>
        <v>82364.820000000007</v>
      </c>
    </row>
    <row r="10" spans="1:12">
      <c r="A10" s="5" t="s">
        <v>19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1">
        <f t="shared" si="0"/>
        <v>0</v>
      </c>
    </row>
    <row r="11" spans="1:12">
      <c r="A11" s="5" t="s">
        <v>20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1">
        <f t="shared" si="0"/>
        <v>0</v>
      </c>
    </row>
    <row r="12" spans="1:12">
      <c r="A12" s="5" t="s">
        <v>21</v>
      </c>
      <c r="B12" s="10">
        <v>46111</v>
      </c>
      <c r="C12" s="10">
        <v>5070.8999999999996</v>
      </c>
      <c r="D12" s="10"/>
      <c r="E12" s="10">
        <v>2716.51</v>
      </c>
      <c r="F12" s="10">
        <v>4873.3100000000004</v>
      </c>
      <c r="G12" s="10">
        <v>243</v>
      </c>
      <c r="H12" s="10">
        <v>3351</v>
      </c>
      <c r="I12" s="10"/>
      <c r="J12" s="10"/>
      <c r="K12" s="10"/>
      <c r="L12" s="11">
        <f t="shared" si="0"/>
        <v>62365.72</v>
      </c>
    </row>
    <row r="13" spans="1:12">
      <c r="A13" s="5" t="s">
        <v>22</v>
      </c>
      <c r="B13" s="10"/>
      <c r="C13" s="10"/>
      <c r="D13" s="10"/>
      <c r="E13" s="10"/>
      <c r="F13" s="10"/>
      <c r="G13" s="14"/>
      <c r="H13" s="10"/>
      <c r="I13" s="10"/>
      <c r="J13" s="10"/>
      <c r="K13" s="10"/>
      <c r="L13" s="11">
        <f t="shared" si="0"/>
        <v>0</v>
      </c>
    </row>
    <row r="14" spans="1:12">
      <c r="A14" s="5" t="s">
        <v>23</v>
      </c>
      <c r="B14" s="10"/>
      <c r="C14" s="10"/>
      <c r="D14" s="10"/>
      <c r="E14" s="10"/>
      <c r="F14" s="10"/>
      <c r="G14" s="14"/>
      <c r="H14" s="10"/>
      <c r="I14" s="10"/>
      <c r="J14" s="10"/>
      <c r="K14" s="10"/>
      <c r="L14" s="11">
        <f t="shared" si="0"/>
        <v>0</v>
      </c>
    </row>
    <row r="15" spans="1:12">
      <c r="A15" s="5" t="s">
        <v>24</v>
      </c>
      <c r="B15" s="10">
        <v>49107</v>
      </c>
      <c r="C15" s="10">
        <v>13212.8</v>
      </c>
      <c r="D15" s="10"/>
      <c r="E15" s="10">
        <v>3675.75</v>
      </c>
      <c r="F15" s="10">
        <v>3823.42</v>
      </c>
      <c r="G15" s="14"/>
      <c r="H15" s="10">
        <v>11464</v>
      </c>
      <c r="I15" s="10"/>
      <c r="J15" s="10">
        <v>1450</v>
      </c>
      <c r="K15" s="10"/>
      <c r="L15" s="11">
        <f t="shared" si="0"/>
        <v>82732.97</v>
      </c>
    </row>
    <row r="16" spans="1:12" ht="16.2" thickBot="1">
      <c r="A16" s="15" t="s">
        <v>12</v>
      </c>
      <c r="B16" s="16">
        <f>SUM(B5:B15)</f>
        <v>197582</v>
      </c>
      <c r="C16" s="16">
        <f>SUM(C5:C15)</f>
        <v>30347.599999999999</v>
      </c>
      <c r="D16" s="16">
        <f>SUM(D4:D15)</f>
        <v>0</v>
      </c>
      <c r="E16" s="16">
        <f>SUM(E5:E15)</f>
        <v>23241.89</v>
      </c>
      <c r="F16" s="16">
        <f>SUM(F5:F15)</f>
        <v>14647.090000000002</v>
      </c>
      <c r="G16" s="16">
        <f>SUM(G5:G15)</f>
        <v>472</v>
      </c>
      <c r="H16" s="16">
        <f>SUM(H5:H15)</f>
        <v>30270</v>
      </c>
      <c r="I16" s="16">
        <f>SUM(I4:I15)</f>
        <v>1580</v>
      </c>
      <c r="J16" s="16">
        <f>SUM(J4:J15)</f>
        <v>2600</v>
      </c>
      <c r="K16" s="16">
        <f>SUM(K4:K15)</f>
        <v>64</v>
      </c>
      <c r="L16" s="17">
        <f>SUM(L4:L15)</f>
        <v>300804.58</v>
      </c>
    </row>
    <row r="18" spans="5:12">
      <c r="L18" s="1">
        <f>B16+C16+D16+E16+F16+G16+H16+I16+J16+K16</f>
        <v>300804.58</v>
      </c>
    </row>
    <row r="23" spans="5:12">
      <c r="E23"/>
      <c r="F23"/>
      <c r="G23"/>
      <c r="H23"/>
      <c r="I23"/>
      <c r="J23"/>
      <c r="K23"/>
      <c r="L23"/>
    </row>
    <row r="24" spans="5:12">
      <c r="E24"/>
      <c r="F24"/>
      <c r="G24"/>
      <c r="H24"/>
      <c r="I24"/>
      <c r="J24"/>
      <c r="K24"/>
      <c r="L24"/>
    </row>
    <row r="25" spans="5:12">
      <c r="E25"/>
      <c r="F25"/>
      <c r="G25"/>
      <c r="H25"/>
      <c r="I25"/>
      <c r="J25"/>
      <c r="K25"/>
      <c r="L25"/>
    </row>
  </sheetData>
  <mergeCells count="1">
    <mergeCell ref="A2:L2"/>
  </mergeCells>
  <phoneticPr fontId="2" type="noConversion"/>
  <pageMargins left="7.7777777777777807E-2" right="7.7777777777777807E-2" top="0.98402777777777795" bottom="7.7777777777777807E-2" header="0.31388888888888899" footer="0.31388888888888899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支出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2023-03-24T01:49:23Z</dcterms:created>
  <dcterms:modified xsi:type="dcterms:W3CDTF">2023-03-24T01:50:59Z</dcterms:modified>
</cp:coreProperties>
</file>