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<sst xmlns="http://schemas.openxmlformats.org/spreadsheetml/2006/main" count="71" uniqueCount="52">
  <si>
    <t>2023年第四季度高校毕业生基层岗位补贴申请明细表</t>
  </si>
  <si>
    <t>制表单位：翁源县人力资源和社会保障局</t>
  </si>
  <si>
    <t>序号</t>
  </si>
  <si>
    <t>补贴人员姓名</t>
  </si>
  <si>
    <t>性别</t>
  </si>
  <si>
    <t>身份证号码</t>
  </si>
  <si>
    <t>联系电话</t>
  </si>
  <si>
    <t>毕业时间</t>
  </si>
  <si>
    <t>劳动合同期限</t>
  </si>
  <si>
    <t>就业单位</t>
  </si>
  <si>
    <t>岗位</t>
  </si>
  <si>
    <t>补贴标准
（元/月）</t>
  </si>
  <si>
    <t>申请补贴期限</t>
  </si>
  <si>
    <t>补贴月份</t>
  </si>
  <si>
    <t>补贴金额（元）</t>
  </si>
  <si>
    <t>备注</t>
  </si>
  <si>
    <t>李佩涵</t>
  </si>
  <si>
    <t>女</t>
  </si>
  <si>
    <t>4402221997****25</t>
  </si>
  <si>
    <t>183****8398</t>
  </si>
  <si>
    <t>2018.7.1</t>
  </si>
  <si>
    <t>2021.8.1-2024.7.31</t>
  </si>
  <si>
    <t>翁源县周陂镇人民政府</t>
  </si>
  <si>
    <t>社工</t>
  </si>
  <si>
    <t>2023.10-2023.12</t>
  </si>
  <si>
    <t>李立玺</t>
  </si>
  <si>
    <t>男</t>
  </si>
  <si>
    <t>4402291997****14</t>
  </si>
  <si>
    <t>156****1931</t>
  </si>
  <si>
    <t>2020.7.1</t>
  </si>
  <si>
    <t>何嘉龙</t>
  </si>
  <si>
    <t>4402291998****12</t>
  </si>
  <si>
    <t>132****9883</t>
  </si>
  <si>
    <t>2020.7.18</t>
  </si>
  <si>
    <t>邓南斌</t>
  </si>
  <si>
    <t>4402291996****14</t>
  </si>
  <si>
    <t>156****2530</t>
  </si>
  <si>
    <t>2019.8.20</t>
  </si>
  <si>
    <t>2022.8.1-2024.7.31</t>
  </si>
  <si>
    <t>翁源县官渡镇人民政府</t>
  </si>
  <si>
    <t>陈诗韵</t>
  </si>
  <si>
    <t>4402291997****46</t>
  </si>
  <si>
    <t>132****0056</t>
  </si>
  <si>
    <t>2019.6.30</t>
  </si>
  <si>
    <t>杨丽娜</t>
  </si>
  <si>
    <t>4402291994****26</t>
  </si>
  <si>
    <t>132****4397</t>
  </si>
  <si>
    <t>2017.6.30</t>
  </si>
  <si>
    <t>2023.1.1-2023.12.31</t>
  </si>
  <si>
    <t>翁源县翁城镇人民政府</t>
  </si>
  <si>
    <t>劳动关系协调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</si>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</sst>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I8" sqref="I8"/>
    </sheetView>
  </sheetViews>
  <sheetFormatPr defaultColWidth="9" defaultRowHeight="13.5"/>
  <cols>
    <col min="1" max="1" width="6" customWidth="1"/>
    <col min="2" max="2" width="7.75" customWidth="1"/>
    <col min="3" max="3" width="6.75" customWidth="1"/>
    <col min="4" max="4" width="19" customWidth="1"/>
    <col min="5" max="6" width="12.5" customWidth="1"/>
    <col min="7" max="7" width="9.5" customWidth="1"/>
    <col min="8" max="8" width="19.75" customWidth="1"/>
    <col min="9" max="9" width="18.125" customWidth="1"/>
    <col min="10" max="10" width="13.875" customWidth="1"/>
    <col min="12" max="12" width="16" customWidth="1"/>
    <col min="15" max="15" width="10.5" customWidth="1"/>
  </cols>
  <sheetData>
    <row r="1" ht="5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1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1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/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15" t="s">
        <v>15</v>
      </c>
    </row>
    <row r="4" s="1" customFormat="1" ht="57" customHeight="1" spans="1:15">
      <c r="A4" s="8">
        <v>1</v>
      </c>
      <c r="B4" s="9" t="s">
        <v>16</v>
      </c>
      <c r="C4" s="9" t="s">
        <v>17</v>
      </c>
      <c r="D4" s="10" t="s">
        <v>18</v>
      </c>
      <c r="E4" s="10" t="s">
        <v>19</v>
      </c>
      <c r="F4" s="10" t="str">
        <f>REPLACE(E4,4,4,"****")</f>
        <v>183****8398</v>
      </c>
      <c r="G4" s="10" t="s">
        <v>20</v>
      </c>
      <c r="H4" s="10" t="s">
        <v>21</v>
      </c>
      <c r="I4" s="10" t="s">
        <v>22</v>
      </c>
      <c r="J4" s="10" t="s">
        <v>23</v>
      </c>
      <c r="K4" s="8">
        <v>810</v>
      </c>
      <c r="L4" s="10" t="s">
        <v>24</v>
      </c>
      <c r="M4" s="8">
        <v>3</v>
      </c>
      <c r="N4" s="10">
        <f>810*3</f>
        <v>2430</v>
      </c>
      <c r="O4" s="8"/>
    </row>
    <row r="5" s="1" customFormat="1" ht="57" customHeight="1" spans="1:15">
      <c r="A5" s="8">
        <v>2</v>
      </c>
      <c r="B5" s="9" t="s">
        <v>25</v>
      </c>
      <c r="C5" s="9" t="s">
        <v>26</v>
      </c>
      <c r="D5" s="10" t="s">
        <v>27</v>
      </c>
      <c r="E5" s="10" t="s">
        <v>28</v>
      </c>
      <c r="F5" s="10" t="str">
        <f>REPLACE(E5,4,4,"****")</f>
        <v>156****1931</v>
      </c>
      <c r="G5" s="10" t="s">
        <v>29</v>
      </c>
      <c r="H5" s="10" t="s">
        <v>21</v>
      </c>
      <c r="I5" s="10" t="s">
        <v>22</v>
      </c>
      <c r="J5" s="10" t="s">
        <v>23</v>
      </c>
      <c r="K5" s="8">
        <v>810</v>
      </c>
      <c r="L5" s="9" t="s">
        <v>24</v>
      </c>
      <c r="M5" s="8">
        <v>3</v>
      </c>
      <c r="N5" s="10">
        <f>810*3</f>
        <v>2430</v>
      </c>
      <c r="O5" s="8"/>
    </row>
    <row r="6" s="1" customFormat="1" ht="57" customHeight="1" spans="1:15">
      <c r="A6" s="8">
        <v>3</v>
      </c>
      <c r="B6" s="9" t="s">
        <v>30</v>
      </c>
      <c r="C6" s="9" t="s">
        <v>26</v>
      </c>
      <c r="D6" s="10" t="s">
        <v>31</v>
      </c>
      <c r="E6" s="10" t="s">
        <v>32</v>
      </c>
      <c r="F6" s="10" t="str">
        <f>REPLACE(E6,4,4,"****")</f>
        <v>132****9883</v>
      </c>
      <c r="G6" s="10" t="s">
        <v>33</v>
      </c>
      <c r="H6" s="10" t="s">
        <v>21</v>
      </c>
      <c r="I6" s="10" t="s">
        <v>22</v>
      </c>
      <c r="J6" s="10" t="s">
        <v>23</v>
      </c>
      <c r="K6" s="8">
        <v>810</v>
      </c>
      <c r="L6" s="9" t="s">
        <v>24</v>
      </c>
      <c r="M6" s="8">
        <v>3</v>
      </c>
      <c r="N6" s="10">
        <f>810*3</f>
        <v>2430</v>
      </c>
      <c r="O6" s="8"/>
    </row>
    <row r="7" s="1" customFormat="1" ht="57" customHeight="1" spans="1:15">
      <c r="A7" s="8">
        <v>4</v>
      </c>
      <c r="B7" s="9" t="s">
        <v>34</v>
      </c>
      <c r="C7" s="9" t="s">
        <v>26</v>
      </c>
      <c r="D7" s="10" t="s">
        <v>35</v>
      </c>
      <c r="E7" s="10" t="s">
        <v>36</v>
      </c>
      <c r="F7" s="10" t="str">
        <f>REPLACE(E7,4,4,"****")</f>
        <v>156****2530</v>
      </c>
      <c r="G7" s="10" t="s">
        <v>37</v>
      </c>
      <c r="H7" s="11" t="s">
        <v>38</v>
      </c>
      <c r="I7" s="11" t="s">
        <v>39</v>
      </c>
      <c r="J7" s="10" t="s">
        <v>23</v>
      </c>
      <c r="K7" s="8">
        <v>810</v>
      </c>
      <c r="L7" s="9" t="s">
        <v>24</v>
      </c>
      <c r="M7" s="8">
        <v>3</v>
      </c>
      <c r="N7" s="10">
        <v>2430</v>
      </c>
      <c r="O7" s="8"/>
    </row>
    <row r="8" s="1" customFormat="1" ht="57" customHeight="1" spans="1:15">
      <c r="A8" s="8">
        <v>5</v>
      </c>
      <c r="B8" s="9" t="s">
        <v>40</v>
      </c>
      <c r="C8" s="9" t="s">
        <v>17</v>
      </c>
      <c r="D8" s="10" t="s">
        <v>41</v>
      </c>
      <c r="E8" s="10" t="s">
        <v>42</v>
      </c>
      <c r="F8" s="10" t="str">
        <f>REPLACE(E8,4,4,"****")</f>
        <v>132****0056</v>
      </c>
      <c r="G8" s="10" t="s">
        <v>43</v>
      </c>
      <c r="H8" s="11" t="s">
        <v>38</v>
      </c>
      <c r="I8" s="11" t="s">
        <v>39</v>
      </c>
      <c r="J8" s="10" t="s">
        <v>23</v>
      </c>
      <c r="K8" s="8">
        <v>810</v>
      </c>
      <c r="L8" s="9" t="s">
        <v>24</v>
      </c>
      <c r="M8" s="8">
        <v>3</v>
      </c>
      <c r="N8" s="10">
        <v>2430</v>
      </c>
      <c r="O8" s="8"/>
    </row>
    <row r="9" s="1" customFormat="1" ht="57" customHeight="1" spans="1:15">
      <c r="A9" s="8">
        <v>6</v>
      </c>
      <c r="B9" s="9" t="s">
        <v>44</v>
      </c>
      <c r="C9" s="9" t="s">
        <v>17</v>
      </c>
      <c r="D9" s="10" t="s">
        <v>45</v>
      </c>
      <c r="E9" s="10" t="s">
        <v>46</v>
      </c>
      <c r="F9" s="10" t="str">
        <f>REPLACE(E9,4,4,"****")</f>
        <v>132****4397</v>
      </c>
      <c r="G9" s="10" t="s">
        <v>47</v>
      </c>
      <c r="H9" s="10" t="s">
        <v>48</v>
      </c>
      <c r="I9" s="10" t="s">
        <v>49</v>
      </c>
      <c r="J9" s="10" t="s">
        <v>50</v>
      </c>
      <c r="K9" s="8">
        <v>810</v>
      </c>
      <c r="L9" s="9" t="s">
        <v>24</v>
      </c>
      <c r="M9" s="8">
        <v>3</v>
      </c>
      <c r="N9" s="10">
        <v>2430</v>
      </c>
      <c r="O9" s="16"/>
    </row>
    <row r="10" s="2" customFormat="1" ht="36" customHeight="1" spans="1:15">
      <c r="A10" s="8" t="s">
        <v>51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8"/>
      <c r="N10" s="8">
        <f>SUM(N4:N9)</f>
        <v>14580</v>
      </c>
      <c r="O10" s="17"/>
    </row>
    <row r="11" ht="21" customHeight="1" spans="1:15">
      <c r="A11" s="13"/>
      <c r="B11" s="13"/>
      <c r="C11" s="13"/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</sheetData>
  <mergeCells count="1">
    <mergeCell ref="A1:O1"/>
  </mergeCells>
  <pageMargins left="0.590277777777778" right="0.354166666666667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2023-02-14T02:28:00Z</dcterms:created>
  <dcterms:modified xsi:type="dcterms:W3CDTF">2024-02-02T08:57:48Z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7CD20B3544614970A16048664AD2C747</vt:lpwstr>
  </property>
  <property fmtid="{D5CDD505-2E9C-101B-9397-08002B2CF9AE}" pid="3" name="KSOProductBuildVer">
    <vt:lpwstr>2052-11.8.2.11716</vt:lpwstr>
  </property>
</Properties>
</file>