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95" activeTab="0"/>
  </bookViews>
  <sheets>
    <sheet name="Sheet1" sheetId="1" r:id="rId1"/>
  </sheets>
  <externalReferences>
    <externalReference r:id="rId4"/>
  </externalReference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<sst xmlns="http://schemas.openxmlformats.org/spreadsheetml/2006/main" count="120" uniqueCount="63">
  <si>
    <t>翁源县2024年拟录用选调生名单</t>
  </si>
  <si>
    <t>序号</t>
  </si>
  <si>
    <t>招录单位</t>
  </si>
  <si>
    <t>职位代码</t>
  </si>
  <si>
    <t>姓名</t>
  </si>
  <si>
    <t>性别</t>
  </si>
  <si>
    <t>准考证号</t>
  </si>
  <si>
    <t>学历</t>
  </si>
  <si>
    <t>毕业院校</t>
  </si>
  <si>
    <t>中共翁源县委办公室</t>
  </si>
  <si>
    <t>10604422491001</t>
  </si>
  <si>
    <t>严海琳</t>
  </si>
  <si>
    <t>女</t>
  </si>
  <si>
    <t>114415006029</t>
  </si>
  <si>
    <t>大学本科</t>
  </si>
  <si>
    <t>海南大学</t>
  </si>
  <si>
    <t>韶关市翁源县</t>
  </si>
  <si>
    <t>60600052491001</t>
  </si>
  <si>
    <t>沈舒龄</t>
  </si>
  <si>
    <t>114430003026</t>
  </si>
  <si>
    <t>许诺</t>
  </si>
  <si>
    <t>114414011032</t>
  </si>
  <si>
    <t>何红梅</t>
  </si>
  <si>
    <t>114415007053</t>
  </si>
  <si>
    <t>60600052491002</t>
  </si>
  <si>
    <t>陈泽鑫</t>
  </si>
  <si>
    <t>男</t>
  </si>
  <si>
    <t>114403017029</t>
  </si>
  <si>
    <t>欧阳云飞</t>
  </si>
  <si>
    <t>114412013046</t>
  </si>
  <si>
    <t>60600052491003</t>
  </si>
  <si>
    <t>廖峻添</t>
  </si>
  <si>
    <t>114402003034</t>
  </si>
  <si>
    <t>吴中强</t>
  </si>
  <si>
    <t>114409014029</t>
  </si>
  <si>
    <t>陈扬</t>
  </si>
  <si>
    <t>114409008040</t>
  </si>
  <si>
    <t>60600052491004</t>
  </si>
  <si>
    <t>文苹</t>
  </si>
  <si>
    <t>114426011054</t>
  </si>
  <si>
    <t>段杨鑫婷</t>
  </si>
  <si>
    <t>111118043029</t>
  </si>
  <si>
    <t>谭静雯</t>
  </si>
  <si>
    <t>114501003002</t>
  </si>
  <si>
    <t>60600052491005</t>
  </si>
  <si>
    <t>姚巧红</t>
  </si>
  <si>
    <t>114412005022</t>
  </si>
  <si>
    <t>邝裕婷</t>
  </si>
  <si>
    <t>114401010021</t>
  </si>
  <si>
    <t>刘敏钰</t>
  </si>
  <si>
    <t>114405018056</t>
  </si>
  <si>
    <t>60600052491006</t>
  </si>
  <si>
    <t>范子怡</t>
  </si>
  <si>
    <t>114419005019</t>
  </si>
  <si>
    <t>刘钰</t>
  </si>
  <si>
    <t>114401011084</t>
  </si>
  <si>
    <t>郭伟淇</t>
  </si>
  <si>
    <t>114421018006</t>
  </si>
  <si>
    <t>60600052491007</t>
  </si>
  <si>
    <t>杨桢</t>
  </si>
  <si>
    <t>114415012002</t>
  </si>
  <si>
    <t>曾娴</t>
  </si>
  <si>
    <t>114417005029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</si>
</sst>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4"/>
      <color theme="1"/>
      <name val="黑体"/>
      <family val="3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0" borderId="0" applyProtection="0">
      <alignment/>
    </xf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0" borderId="0">
      <alignment vertical="center"/>
      <protection/>
    </xf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36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40" fillId="0" borderId="8" applyNumberFormat="0" applyFill="0" applyAlignment="0" applyProtection="0"/>
    <xf numFmtId="0" fontId="24" fillId="26" borderId="0" applyNumberFormat="0" applyBorder="0" applyAlignment="0" applyProtection="0"/>
    <xf numFmtId="0" fontId="41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NumberFormat="1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5" fillId="0" borderId="9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0139;&#25991;&#20214;\1.&#20844;&#21153;&#21592;&#25307;&#24405;\2024&#24180;\2024&#24180;&#36873;&#35843;&#29983;&#19987;&#39033;&#25307;&#24405;&#35745;&#21010;\3.&#20307;&#26816;&#12289;&#36873;&#23703;\&#20307;&#26816;\&#20837;&#22260;&#20307;&#26816;&#32771;&#29983;&#23398;&#21382;&#24773;&#20917;&#32479;&#3574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E2" t="str">
            <v>沈舒龄</v>
          </cell>
          <cell r="F2" t="str">
            <v>本科</v>
          </cell>
          <cell r="G2" t="str">
            <v>广东外语外贸大学</v>
          </cell>
        </row>
        <row r="3">
          <cell r="E3" t="str">
            <v>何红梅</v>
          </cell>
          <cell r="F3" t="str">
            <v>本科</v>
          </cell>
          <cell r="G3" t="str">
            <v>广东外语外贸大学</v>
          </cell>
        </row>
        <row r="4">
          <cell r="E4" t="str">
            <v>许诺</v>
          </cell>
          <cell r="F4" t="str">
            <v>本科</v>
          </cell>
          <cell r="G4" t="str">
            <v>暨南大学</v>
          </cell>
        </row>
        <row r="5">
          <cell r="E5" t="str">
            <v>欧阳云飞</v>
          </cell>
          <cell r="F5" t="str">
            <v>研究生</v>
          </cell>
          <cell r="G5" t="str">
            <v>福州大学</v>
          </cell>
        </row>
        <row r="6">
          <cell r="E6" t="str">
            <v>陈泽鑫</v>
          </cell>
          <cell r="F6" t="str">
            <v>研究生</v>
          </cell>
          <cell r="G6" t="str">
            <v>广东工业大学</v>
          </cell>
        </row>
        <row r="7">
          <cell r="E7" t="str">
            <v>廖峻添</v>
          </cell>
          <cell r="F7" t="str">
            <v>研究生</v>
          </cell>
          <cell r="G7" t="str">
            <v>华南农业大学</v>
          </cell>
        </row>
        <row r="8">
          <cell r="E8" t="str">
            <v>吴中强</v>
          </cell>
          <cell r="F8" t="str">
            <v>研究生</v>
          </cell>
          <cell r="G8" t="str">
            <v>广东财经大学</v>
          </cell>
        </row>
        <row r="9">
          <cell r="E9" t="str">
            <v>陈扬</v>
          </cell>
          <cell r="F9" t="str">
            <v>研究生</v>
          </cell>
          <cell r="G9" t="str">
            <v>华南农业大学</v>
          </cell>
        </row>
        <row r="10">
          <cell r="E10" t="str">
            <v>文苹</v>
          </cell>
          <cell r="F10" t="str">
            <v>研究生</v>
          </cell>
          <cell r="G10" t="str">
            <v>广东工业大学</v>
          </cell>
        </row>
        <row r="11">
          <cell r="E11" t="str">
            <v>段杨鑫婷</v>
          </cell>
          <cell r="F11" t="str">
            <v>研究生</v>
          </cell>
          <cell r="G11" t="str">
            <v>吉林大学</v>
          </cell>
        </row>
        <row r="12">
          <cell r="E12" t="str">
            <v>谭静雯</v>
          </cell>
          <cell r="F12" t="str">
            <v>本科</v>
          </cell>
          <cell r="G12" t="str">
            <v>广东海洋大学</v>
          </cell>
        </row>
        <row r="13">
          <cell r="E13" t="str">
            <v>姚巧红</v>
          </cell>
          <cell r="F13" t="str">
            <v>本科</v>
          </cell>
          <cell r="G13" t="str">
            <v>广东工业大学</v>
          </cell>
        </row>
        <row r="14">
          <cell r="E14" t="str">
            <v>邝裕婷</v>
          </cell>
          <cell r="F14" t="str">
            <v>本科</v>
          </cell>
          <cell r="G14" t="str">
            <v>华南农业大学</v>
          </cell>
        </row>
        <row r="15">
          <cell r="E15" t="str">
            <v>刘敏钰</v>
          </cell>
          <cell r="F15" t="str">
            <v>研究生</v>
          </cell>
          <cell r="G15" t="str">
            <v>华南农业大学</v>
          </cell>
        </row>
        <row r="16">
          <cell r="E16" t="str">
            <v>刘钰</v>
          </cell>
          <cell r="F16" t="str">
            <v>本科</v>
          </cell>
          <cell r="G16" t="str">
            <v>广东财经大学</v>
          </cell>
        </row>
        <row r="17">
          <cell r="E17" t="str">
            <v>范子怡</v>
          </cell>
          <cell r="F17" t="str">
            <v>本科</v>
          </cell>
          <cell r="G17" t="str">
            <v>广东工业大学</v>
          </cell>
        </row>
        <row r="18">
          <cell r="E18" t="str">
            <v>郭伟淇</v>
          </cell>
          <cell r="F18" t="str">
            <v>研究生</v>
          </cell>
          <cell r="G18" t="str">
            <v>广东工业大学</v>
          </cell>
        </row>
        <row r="19">
          <cell r="E19" t="str">
            <v>杨桢</v>
          </cell>
          <cell r="F19" t="str">
            <v>本科</v>
          </cell>
          <cell r="G19" t="str">
            <v>广州大学</v>
          </cell>
        </row>
        <row r="20">
          <cell r="E20" t="str">
            <v>曾娴</v>
          </cell>
          <cell r="F20" t="str">
            <v>研究生</v>
          </cell>
          <cell r="G20" t="str">
            <v>暨南大学</v>
          </cell>
        </row>
        <row r="21">
          <cell r="E21" t="str">
            <v>严海琳</v>
          </cell>
          <cell r="F21" t="str">
            <v>本科</v>
          </cell>
          <cell r="G21" t="str">
            <v>海南大学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SheetLayoutView="100" workbookViewId="0" topLeftCell="A1">
      <selection activeCell="D22" sqref="D22"/>
    </sheetView>
  </sheetViews>
  <sheetFormatPr defaultColWidth="9.00390625" defaultRowHeight="14.25"/>
  <cols>
    <col min="1" max="1" width="7.375" style="0" customWidth="1"/>
    <col min="2" max="2" width="22.50390625" style="0" customWidth="1"/>
    <col min="3" max="3" width="19.625" style="1" customWidth="1"/>
    <col min="4" max="4" width="11.75390625" style="0" customWidth="1"/>
    <col min="5" max="5" width="8.125" style="0" customWidth="1"/>
    <col min="6" max="6" width="20.50390625" style="1" customWidth="1"/>
    <col min="7" max="7" width="12.125" style="0" customWidth="1"/>
    <col min="8" max="8" width="24.25390625" style="2" customWidth="1"/>
  </cols>
  <sheetData>
    <row r="1" spans="1:8" ht="42" customHeight="1">
      <c r="A1" s="3" t="s">
        <v>0</v>
      </c>
      <c r="B1" s="3"/>
      <c r="C1" s="4"/>
      <c r="D1" s="3"/>
      <c r="E1" s="3"/>
      <c r="F1" s="4"/>
      <c r="G1" s="3"/>
      <c r="H1" s="3"/>
    </row>
    <row r="2" spans="1:8" ht="24.7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</row>
    <row r="3" spans="1:8" ht="24.75" customHeight="1">
      <c r="A3" s="7">
        <v>1</v>
      </c>
      <c r="B3" s="8" t="s">
        <v>9</v>
      </c>
      <c r="C3" s="12" t="s">
        <v>10</v>
      </c>
      <c r="D3" s="8" t="s">
        <v>11</v>
      </c>
      <c r="E3" s="8" t="s">
        <v>12</v>
      </c>
      <c r="F3" s="13" t="s">
        <v>13</v>
      </c>
      <c r="G3" s="8" t="s">
        <v>14</v>
      </c>
      <c r="H3" s="8" t="s">
        <v>15</v>
      </c>
    </row>
    <row r="4" spans="1:8" ht="24.75" customHeight="1">
      <c r="A4" s="7">
        <v>2</v>
      </c>
      <c r="B4" s="8" t="s">
        <v>16</v>
      </c>
      <c r="C4" s="9" t="s">
        <v>17</v>
      </c>
      <c r="D4" s="8" t="s">
        <v>18</v>
      </c>
      <c r="E4" s="8" t="s">
        <v>12</v>
      </c>
      <c r="F4" s="9" t="s">
        <v>19</v>
      </c>
      <c r="G4" s="8" t="s">
        <v>14</v>
      </c>
      <c r="H4" s="8" t="str">
        <f>VLOOKUP($D4,'[1]Sheet1'!$E$2:$G$21,3,FALSE)</f>
        <v>广东外语外贸大学</v>
      </c>
    </row>
    <row r="5" spans="1:8" ht="24.75" customHeight="1">
      <c r="A5" s="7">
        <v>3</v>
      </c>
      <c r="B5" s="8" t="s">
        <v>16</v>
      </c>
      <c r="C5" s="9" t="s">
        <v>17</v>
      </c>
      <c r="D5" s="8" t="s">
        <v>20</v>
      </c>
      <c r="E5" s="8" t="s">
        <v>12</v>
      </c>
      <c r="F5" s="9" t="s">
        <v>21</v>
      </c>
      <c r="G5" s="8" t="s">
        <v>14</v>
      </c>
      <c r="H5" s="8" t="str">
        <f>VLOOKUP($D5,'[1]Sheet1'!$E$2:$G$21,3,FALSE)</f>
        <v>暨南大学</v>
      </c>
    </row>
    <row r="6" spans="1:8" ht="24.75" customHeight="1">
      <c r="A6" s="7">
        <v>4</v>
      </c>
      <c r="B6" s="8" t="s">
        <v>16</v>
      </c>
      <c r="C6" s="9" t="s">
        <v>17</v>
      </c>
      <c r="D6" s="8" t="s">
        <v>22</v>
      </c>
      <c r="E6" s="8" t="s">
        <v>12</v>
      </c>
      <c r="F6" s="11" t="s">
        <v>23</v>
      </c>
      <c r="G6" s="8" t="s">
        <v>14</v>
      </c>
      <c r="H6" s="8" t="str">
        <f>VLOOKUP($D6,'[1]Sheet1'!$E$2:$G$21,3,FALSE)</f>
        <v>广东外语外贸大学</v>
      </c>
    </row>
    <row r="7" spans="1:8" ht="24.75" customHeight="1">
      <c r="A7" s="7">
        <v>5</v>
      </c>
      <c r="B7" s="8" t="s">
        <v>16</v>
      </c>
      <c r="C7" s="9" t="s">
        <v>24</v>
      </c>
      <c r="D7" s="8" t="s">
        <v>25</v>
      </c>
      <c r="E7" s="8" t="s">
        <v>26</v>
      </c>
      <c r="F7" s="11" t="s">
        <v>27</v>
      </c>
      <c r="G7" s="8" t="str">
        <f>VLOOKUP(D7,'[1]Sheet1'!$E$2:$G$21,2,FALSE)</f>
        <v>研究生</v>
      </c>
      <c r="H7" s="8" t="str">
        <f>VLOOKUP($D7,'[1]Sheet1'!$E$2:$G$21,3,FALSE)</f>
        <v>广东工业大学</v>
      </c>
    </row>
    <row r="8" spans="1:8" ht="24.75" customHeight="1">
      <c r="A8" s="7">
        <v>6</v>
      </c>
      <c r="B8" s="8" t="s">
        <v>16</v>
      </c>
      <c r="C8" s="9" t="s">
        <v>24</v>
      </c>
      <c r="D8" s="8" t="s">
        <v>28</v>
      </c>
      <c r="E8" s="8" t="s">
        <v>26</v>
      </c>
      <c r="F8" s="11" t="s">
        <v>29</v>
      </c>
      <c r="G8" s="8" t="str">
        <f>VLOOKUP(D8,'[1]Sheet1'!$E$2:$G$21,2,FALSE)</f>
        <v>研究生</v>
      </c>
      <c r="H8" s="8" t="str">
        <f>VLOOKUP($D8,'[1]Sheet1'!$E$2:$G$21,3,FALSE)</f>
        <v>福州大学</v>
      </c>
    </row>
    <row r="9" spans="1:8" ht="24.75" customHeight="1">
      <c r="A9" s="7">
        <v>7</v>
      </c>
      <c r="B9" s="8" t="s">
        <v>16</v>
      </c>
      <c r="C9" s="9" t="s">
        <v>30</v>
      </c>
      <c r="D9" s="8" t="s">
        <v>31</v>
      </c>
      <c r="E9" s="8" t="s">
        <v>26</v>
      </c>
      <c r="F9" s="11" t="s">
        <v>32</v>
      </c>
      <c r="G9" s="8" t="str">
        <f>VLOOKUP(D9,'[1]Sheet1'!$E$2:$G$21,2,FALSE)</f>
        <v>研究生</v>
      </c>
      <c r="H9" s="8" t="str">
        <f>VLOOKUP($D9,'[1]Sheet1'!$E$2:$G$21,3,FALSE)</f>
        <v>华南农业大学</v>
      </c>
    </row>
    <row r="10" spans="1:8" ht="24.75" customHeight="1">
      <c r="A10" s="7">
        <v>8</v>
      </c>
      <c r="B10" s="8" t="s">
        <v>16</v>
      </c>
      <c r="C10" s="9" t="s">
        <v>30</v>
      </c>
      <c r="D10" s="8" t="s">
        <v>33</v>
      </c>
      <c r="E10" s="8" t="s">
        <v>26</v>
      </c>
      <c r="F10" s="11" t="s">
        <v>34</v>
      </c>
      <c r="G10" s="8" t="str">
        <f>VLOOKUP(D10,'[1]Sheet1'!$E$2:$G$21,2,FALSE)</f>
        <v>研究生</v>
      </c>
      <c r="H10" s="8" t="str">
        <f>VLOOKUP($D10,'[1]Sheet1'!$E$2:$G$21,3,FALSE)</f>
        <v>广东财经大学</v>
      </c>
    </row>
    <row r="11" spans="1:8" ht="24.75" customHeight="1">
      <c r="A11" s="7">
        <v>9</v>
      </c>
      <c r="B11" s="8" t="s">
        <v>16</v>
      </c>
      <c r="C11" s="9" t="s">
        <v>30</v>
      </c>
      <c r="D11" s="8" t="s">
        <v>35</v>
      </c>
      <c r="E11" s="8" t="s">
        <v>12</v>
      </c>
      <c r="F11" s="11" t="s">
        <v>36</v>
      </c>
      <c r="G11" s="8" t="str">
        <f>VLOOKUP(D11,'[1]Sheet1'!$E$2:$G$21,2,FALSE)</f>
        <v>研究生</v>
      </c>
      <c r="H11" s="8" t="str">
        <f>VLOOKUP($D11,'[1]Sheet1'!$E$2:$G$21,3,FALSE)</f>
        <v>华南农业大学</v>
      </c>
    </row>
    <row r="12" spans="1:8" ht="24.75" customHeight="1">
      <c r="A12" s="7">
        <v>10</v>
      </c>
      <c r="B12" s="8" t="s">
        <v>16</v>
      </c>
      <c r="C12" s="9" t="s">
        <v>37</v>
      </c>
      <c r="D12" s="8" t="s">
        <v>38</v>
      </c>
      <c r="E12" s="8" t="s">
        <v>26</v>
      </c>
      <c r="F12" s="11" t="s">
        <v>39</v>
      </c>
      <c r="G12" s="8" t="str">
        <f>VLOOKUP(D12,'[1]Sheet1'!$E$2:$G$21,2,FALSE)</f>
        <v>研究生</v>
      </c>
      <c r="H12" s="8" t="str">
        <f>VLOOKUP($D12,'[1]Sheet1'!$E$2:$G$21,3,FALSE)</f>
        <v>广东工业大学</v>
      </c>
    </row>
    <row r="13" spans="1:8" ht="24.75" customHeight="1">
      <c r="A13" s="7">
        <v>11</v>
      </c>
      <c r="B13" s="8" t="s">
        <v>16</v>
      </c>
      <c r="C13" s="10" t="s">
        <v>37</v>
      </c>
      <c r="D13" s="8" t="s">
        <v>40</v>
      </c>
      <c r="E13" s="8" t="s">
        <v>12</v>
      </c>
      <c r="F13" s="10" t="s">
        <v>41</v>
      </c>
      <c r="G13" s="8" t="str">
        <f>VLOOKUP(D13,'[1]Sheet1'!$E$2:$G$21,2,FALSE)</f>
        <v>研究生</v>
      </c>
      <c r="H13" s="8" t="str">
        <f>VLOOKUP($D13,'[1]Sheet1'!$E$2:$G$21,3,FALSE)</f>
        <v>吉林大学</v>
      </c>
    </row>
    <row r="14" spans="1:8" ht="24.75" customHeight="1">
      <c r="A14" s="7">
        <v>12</v>
      </c>
      <c r="B14" s="8" t="s">
        <v>16</v>
      </c>
      <c r="C14" s="9" t="s">
        <v>37</v>
      </c>
      <c r="D14" s="8" t="s">
        <v>42</v>
      </c>
      <c r="E14" s="8" t="s">
        <v>12</v>
      </c>
      <c r="F14" s="11" t="s">
        <v>43</v>
      </c>
      <c r="G14" s="8" t="s">
        <v>14</v>
      </c>
      <c r="H14" s="8" t="str">
        <f>VLOOKUP($D14,'[1]Sheet1'!$E$2:$G$21,3,FALSE)</f>
        <v>广东海洋大学</v>
      </c>
    </row>
    <row r="15" spans="1:8" ht="24.75" customHeight="1">
      <c r="A15" s="7">
        <v>13</v>
      </c>
      <c r="B15" s="8" t="s">
        <v>16</v>
      </c>
      <c r="C15" s="9" t="s">
        <v>44</v>
      </c>
      <c r="D15" s="8" t="s">
        <v>45</v>
      </c>
      <c r="E15" s="8" t="s">
        <v>12</v>
      </c>
      <c r="F15" s="11" t="s">
        <v>46</v>
      </c>
      <c r="G15" s="8" t="s">
        <v>14</v>
      </c>
      <c r="H15" s="8" t="str">
        <f>VLOOKUP($D15,'[1]Sheet1'!$E$2:$G$21,3,FALSE)</f>
        <v>广东工业大学</v>
      </c>
    </row>
    <row r="16" spans="1:8" ht="24.75" customHeight="1">
      <c r="A16" s="7">
        <v>14</v>
      </c>
      <c r="B16" s="8" t="s">
        <v>16</v>
      </c>
      <c r="C16" s="9" t="s">
        <v>44</v>
      </c>
      <c r="D16" s="8" t="s">
        <v>47</v>
      </c>
      <c r="E16" s="8" t="s">
        <v>12</v>
      </c>
      <c r="F16" s="11" t="s">
        <v>48</v>
      </c>
      <c r="G16" s="8" t="s">
        <v>14</v>
      </c>
      <c r="H16" s="8" t="str">
        <f>VLOOKUP($D16,'[1]Sheet1'!$E$2:$G$21,3,FALSE)</f>
        <v>华南农业大学</v>
      </c>
    </row>
    <row r="17" spans="1:8" ht="24.75" customHeight="1">
      <c r="A17" s="7">
        <v>15</v>
      </c>
      <c r="B17" s="8" t="s">
        <v>16</v>
      </c>
      <c r="C17" s="9" t="s">
        <v>44</v>
      </c>
      <c r="D17" s="8" t="s">
        <v>49</v>
      </c>
      <c r="E17" s="8" t="s">
        <v>26</v>
      </c>
      <c r="F17" s="11" t="s">
        <v>50</v>
      </c>
      <c r="G17" s="8" t="str">
        <f>VLOOKUP(D17,'[1]Sheet1'!$E$2:$G$21,2,FALSE)</f>
        <v>研究生</v>
      </c>
      <c r="H17" s="8" t="str">
        <f>VLOOKUP($D17,'[1]Sheet1'!$E$2:$G$21,3,FALSE)</f>
        <v>华南农业大学</v>
      </c>
    </row>
    <row r="18" spans="1:8" ht="24.75" customHeight="1">
      <c r="A18" s="7">
        <v>16</v>
      </c>
      <c r="B18" s="8" t="s">
        <v>16</v>
      </c>
      <c r="C18" s="10" t="s">
        <v>51</v>
      </c>
      <c r="D18" s="8" t="s">
        <v>52</v>
      </c>
      <c r="E18" s="8" t="s">
        <v>12</v>
      </c>
      <c r="F18" s="11" t="s">
        <v>53</v>
      </c>
      <c r="G18" s="8" t="s">
        <v>14</v>
      </c>
      <c r="H18" s="8" t="str">
        <f>VLOOKUP($D18,'[1]Sheet1'!$E$2:$G$21,3,FALSE)</f>
        <v>广东工业大学</v>
      </c>
    </row>
    <row r="19" spans="1:8" ht="24.75" customHeight="1">
      <c r="A19" s="7">
        <v>17</v>
      </c>
      <c r="B19" s="8" t="s">
        <v>16</v>
      </c>
      <c r="C19" s="9" t="s">
        <v>51</v>
      </c>
      <c r="D19" s="8" t="s">
        <v>54</v>
      </c>
      <c r="E19" s="8" t="s">
        <v>12</v>
      </c>
      <c r="F19" s="11" t="s">
        <v>55</v>
      </c>
      <c r="G19" s="8" t="s">
        <v>14</v>
      </c>
      <c r="H19" s="8" t="str">
        <f>VLOOKUP($D19,'[1]Sheet1'!$E$2:$G$21,3,FALSE)</f>
        <v>广东财经大学</v>
      </c>
    </row>
    <row r="20" spans="1:8" ht="24.75" customHeight="1">
      <c r="A20" s="7">
        <v>18</v>
      </c>
      <c r="B20" s="8" t="s">
        <v>16</v>
      </c>
      <c r="C20" s="9" t="s">
        <v>51</v>
      </c>
      <c r="D20" s="8" t="s">
        <v>56</v>
      </c>
      <c r="E20" s="8" t="s">
        <v>26</v>
      </c>
      <c r="F20" s="11" t="s">
        <v>57</v>
      </c>
      <c r="G20" s="8" t="str">
        <f>VLOOKUP(D20,'[1]Sheet1'!$E$2:$G$21,2,FALSE)</f>
        <v>研究生</v>
      </c>
      <c r="H20" s="8" t="str">
        <f>VLOOKUP($D20,'[1]Sheet1'!$E$2:$G$21,3,FALSE)</f>
        <v>广东工业大学</v>
      </c>
    </row>
    <row r="21" spans="1:8" ht="24.75" customHeight="1">
      <c r="A21" s="7">
        <v>19</v>
      </c>
      <c r="B21" s="8" t="s">
        <v>16</v>
      </c>
      <c r="C21" s="9" t="s">
        <v>58</v>
      </c>
      <c r="D21" s="8" t="s">
        <v>59</v>
      </c>
      <c r="E21" s="8" t="s">
        <v>12</v>
      </c>
      <c r="F21" s="11" t="s">
        <v>60</v>
      </c>
      <c r="G21" s="8" t="s">
        <v>14</v>
      </c>
      <c r="H21" s="8" t="str">
        <f>VLOOKUP($D21,'[1]Sheet1'!$E$2:$G$21,3,FALSE)</f>
        <v>广州大学</v>
      </c>
    </row>
    <row r="22" spans="1:8" ht="24.75" customHeight="1">
      <c r="A22" s="7">
        <v>20</v>
      </c>
      <c r="B22" s="8" t="s">
        <v>16</v>
      </c>
      <c r="C22" s="9" t="s">
        <v>58</v>
      </c>
      <c r="D22" s="8" t="s">
        <v>61</v>
      </c>
      <c r="E22" s="8" t="s">
        <v>12</v>
      </c>
      <c r="F22" s="11" t="s">
        <v>62</v>
      </c>
      <c r="G22" s="8" t="str">
        <f>VLOOKUP(D22,'[1]Sheet1'!$E$2:$G$21,2,FALSE)</f>
        <v>研究生</v>
      </c>
      <c r="H22" s="8" t="str">
        <f>VLOOKUP($D22,'[1]Sheet1'!$E$2:$G$21,3,FALSE)</f>
        <v>暨南大学</v>
      </c>
    </row>
  </sheetData>
  <sheetProtection/>
  <mergeCells count="1">
    <mergeCell ref="A1:H1"/>
  </mergeCells>
  <printOptions/>
  <pageMargins left="0.7513888888888889" right="0.7513888888888889" top="0.39305555555555555" bottom="0.4722222222222222" header="0.4326388888888889" footer="0.3145833333333333"/>
  <pageSetup fitToHeight="0" fitToWidth="1" horizontalDpi="600" verticalDpi="600" orientation="landscape" paperSize="9" scale="9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yz</cp:lastModifiedBy>
  <dcterms:created xsi:type="dcterms:W3CDTF">2019-07-05T15:20:54Z</dcterms:created>
  <dcterms:modified xsi:type="dcterms:W3CDTF">2024-03-27T10:48:01Z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2052-11.8.2.1131</vt:lpwstr>
  </property>
  <property fmtid="{D5CDD505-2E9C-101B-9397-08002B2CF9AE}" pid="3" name="I">
    <vt:lpwstr>01F73404A57B8953E188036657717970</vt:lpwstr>
  </property>
  <property fmtid="{D5CDD505-2E9C-101B-9397-08002B2CF9AE}" pid="4" name="퀀_generated_2.-2147483648">
    <vt:i4>2052</vt:i4>
  </property>
</Properties>
</file>