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<sst xmlns="http://schemas.openxmlformats.org/spreadsheetml/2006/main" count="100" uniqueCount="46">
  <si>
    <t>附件</t>
  </si>
  <si>
    <t>翁源县2024年省级驻镇帮镇扶村资金安排情况表</t>
  </si>
  <si>
    <t>单位：元</t>
  </si>
  <si>
    <t>序号</t>
  </si>
  <si>
    <t>市</t>
  </si>
  <si>
    <t>县</t>
  </si>
  <si>
    <t>镇</t>
  </si>
  <si>
    <t>县主管部门</t>
  </si>
  <si>
    <t>项目名称</t>
  </si>
  <si>
    <t>项目总投资</t>
  </si>
  <si>
    <t>省级驻镇帮镇扶村
资金安排金额</t>
  </si>
  <si>
    <t>资金用途（按粤
委办发电〔2021
〕60号文）</t>
  </si>
  <si>
    <t>对应省“百千万工程”重点任务</t>
  </si>
  <si>
    <t>备注</t>
  </si>
  <si>
    <t>合计</t>
  </si>
  <si>
    <t>韶关市</t>
  </si>
  <si>
    <t>翁源县</t>
  </si>
  <si>
    <t>全县8个镇</t>
  </si>
  <si>
    <t>住房和城乡建设管理局</t>
  </si>
  <si>
    <t>翁源县环卫一体化运营服务项目（翁源县农村生活垃圾保洁收运处理）</t>
  </si>
  <si>
    <t>提升镇域公共服务能力</t>
  </si>
  <si>
    <t>大抓人居环境建设（答好环境综合整治优先题）</t>
  </si>
  <si>
    <t>延续往年分配方案</t>
  </si>
  <si>
    <t>翁源县环卫一体化项目（翁源县镇村生活垃圾保洁收运处理）</t>
  </si>
  <si>
    <t>龙仙镇</t>
  </si>
  <si>
    <t>翁源县南龙填埋场运维服务（农村垃圾处理）</t>
  </si>
  <si>
    <t>翁源县南龙填埋场运维服务（垃圾处理）</t>
  </si>
  <si>
    <t>6,000,000.00</t>
  </si>
  <si>
    <t>江尾镇、坝仔镇、周陂镇、新江镇、官渡镇、翁城镇</t>
  </si>
  <si>
    <t>镇级污水厂运维费</t>
  </si>
  <si>
    <t>龙仙镇、坝仔镇、周陂镇、新江镇、铁龙镇、官渡镇、翁城镇</t>
  </si>
  <si>
    <t>七座镇级填埋场封场后续运营管理</t>
  </si>
  <si>
    <t>坝仔镇</t>
  </si>
  <si>
    <t>坝仔填埋场封场后续运营管理</t>
  </si>
  <si>
    <t>龙仙镇、江尾镇、坝仔镇、翁城镇</t>
  </si>
  <si>
    <t>农业农村局</t>
  </si>
  <si>
    <t>翁源县典型村项目</t>
  </si>
  <si>
    <t>提升镇村公共基础设施水平</t>
  </si>
  <si>
    <t>大抓公共服务和社会治理（基础设施提能级）</t>
  </si>
  <si>
    <t>江尾镇、坝仔镇、翁城镇</t>
  </si>
  <si>
    <t>翁源县典型镇及美丽圩镇建设项目</t>
  </si>
  <si>
    <t>龙仙镇、周陂镇、铁龙镇、官渡镇</t>
  </si>
  <si>
    <t>水务局</t>
  </si>
  <si>
    <t>翁源县全国重点中小河流防洪堤除险加固工程</t>
  </si>
  <si>
    <t>镇村绿美提升项目</t>
  </si>
  <si>
    <t>大抓人居环境建设（答好绿化美化基础题）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</si>
</sst>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center" wrapText="1"/>
    </xf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F5" sqref="F5"/>
    </sheetView>
  </sheetViews>
  <sheetFormatPr defaultColWidth="9" defaultRowHeight="14.25"/>
  <cols>
    <col min="1" max="1" width="7.375" style="1" customWidth="1"/>
    <col min="2" max="3" width="9.5" style="1" customWidth="1"/>
    <col min="4" max="4" width="19.5" style="1" customWidth="1"/>
    <col min="5" max="5" width="12.875" style="1" customWidth="1"/>
    <col min="6" max="6" width="30.625" style="1" customWidth="1"/>
    <col min="7" max="7" width="18.75" style="1" customWidth="1"/>
    <col min="8" max="9" width="17.125" style="2" customWidth="1"/>
    <col min="10" max="10" width="22" style="1" customWidth="1"/>
    <col min="11" max="11" width="14.5" customWidth="1"/>
    <col min="12" max="13" width="12.625"/>
  </cols>
  <sheetData>
    <row r="1" ht="18.75" spans="1:1">
      <c r="A1" s="3" t="s">
        <v>0</v>
      </c>
    </row>
    <row r="2" ht="39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4"/>
      <c r="B3" s="5"/>
      <c r="C3" s="5"/>
      <c r="D3" s="5"/>
      <c r="E3" s="5"/>
      <c r="F3" s="5"/>
      <c r="G3" s="5"/>
      <c r="H3" s="5"/>
      <c r="I3" s="5"/>
      <c r="J3" s="5"/>
      <c r="K3" s="5" t="s">
        <v>2</v>
      </c>
    </row>
    <row r="4" ht="47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12" t="s">
        <v>13</v>
      </c>
    </row>
    <row r="5" ht="36" customHeight="1" spans="1:11">
      <c r="A5" s="6" t="s">
        <v>14</v>
      </c>
      <c r="B5" s="6"/>
      <c r="C5" s="6"/>
      <c r="D5" s="6"/>
      <c r="E5" s="7"/>
      <c r="F5" s="7"/>
      <c r="G5" s="8">
        <f>SUM(G6:G16)</f>
        <v>94173881</v>
      </c>
      <c r="H5" s="8">
        <f>SUM(H6:H16)</f>
        <v>70110000</v>
      </c>
      <c r="I5" s="8"/>
      <c r="J5" s="13"/>
      <c r="K5" s="12"/>
    </row>
    <row r="6" ht="49" customHeight="1" spans="1:11">
      <c r="A6" s="6">
        <v>1</v>
      </c>
      <c r="B6" s="6" t="s">
        <v>15</v>
      </c>
      <c r="C6" s="6" t="s">
        <v>16</v>
      </c>
      <c r="D6" s="6" t="s">
        <v>17</v>
      </c>
      <c r="E6" s="6" t="s">
        <v>18</v>
      </c>
      <c r="F6" s="6" t="s">
        <v>19</v>
      </c>
      <c r="G6" s="9">
        <v>23000000</v>
      </c>
      <c r="H6" s="9">
        <v>23000000</v>
      </c>
      <c r="I6" s="6" t="s">
        <v>20</v>
      </c>
      <c r="J6" s="6" t="s">
        <v>21</v>
      </c>
      <c r="K6" s="6" t="s">
        <v>22</v>
      </c>
    </row>
    <row r="7" ht="49" customHeight="1" spans="1:11">
      <c r="A7" s="6">
        <v>2</v>
      </c>
      <c r="B7" s="6" t="s">
        <v>15</v>
      </c>
      <c r="C7" s="6" t="s">
        <v>16</v>
      </c>
      <c r="D7" s="6" t="s">
        <v>17</v>
      </c>
      <c r="E7" s="6" t="s">
        <v>18</v>
      </c>
      <c r="F7" s="6" t="s">
        <v>23</v>
      </c>
      <c r="G7" s="9">
        <v>39911881</v>
      </c>
      <c r="H7" s="9">
        <v>13471978.38</v>
      </c>
      <c r="I7" s="6" t="s">
        <v>20</v>
      </c>
      <c r="J7" s="6" t="s">
        <v>21</v>
      </c>
      <c r="K7" s="6" t="s">
        <v>22</v>
      </c>
    </row>
    <row r="8" ht="49" customHeight="1" spans="1:11">
      <c r="A8" s="6">
        <v>3</v>
      </c>
      <c r="B8" s="6" t="s">
        <v>15</v>
      </c>
      <c r="C8" s="6" t="s">
        <v>16</v>
      </c>
      <c r="D8" s="6" t="s">
        <v>24</v>
      </c>
      <c r="E8" s="6" t="s">
        <v>18</v>
      </c>
      <c r="F8" s="6" t="s">
        <v>25</v>
      </c>
      <c r="G8" s="9">
        <v>9300000</v>
      </c>
      <c r="H8" s="9">
        <v>9300000</v>
      </c>
      <c r="I8" s="6" t="s">
        <v>20</v>
      </c>
      <c r="J8" s="6" t="s">
        <v>21</v>
      </c>
      <c r="K8" s="6" t="s">
        <v>22</v>
      </c>
    </row>
    <row r="9" ht="49" customHeight="1" spans="1:11">
      <c r="A9" s="6">
        <v>4</v>
      </c>
      <c r="B9" s="6" t="s">
        <v>15</v>
      </c>
      <c r="C9" s="6" t="s">
        <v>16</v>
      </c>
      <c r="D9" s="6" t="s">
        <v>24</v>
      </c>
      <c r="E9" s="6" t="s">
        <v>18</v>
      </c>
      <c r="F9" s="6" t="s">
        <v>26</v>
      </c>
      <c r="G9" s="9" t="s">
        <v>27</v>
      </c>
      <c r="H9" s="9">
        <v>3376021.62</v>
      </c>
      <c r="I9" s="6" t="s">
        <v>20</v>
      </c>
      <c r="J9" s="6" t="s">
        <v>21</v>
      </c>
      <c r="K9" s="6" t="s">
        <v>22</v>
      </c>
    </row>
    <row r="10" ht="49" customHeight="1" spans="1:11">
      <c r="A10" s="6">
        <v>5</v>
      </c>
      <c r="B10" s="6" t="s">
        <v>15</v>
      </c>
      <c r="C10" s="6" t="s">
        <v>16</v>
      </c>
      <c r="D10" s="6" t="s">
        <v>28</v>
      </c>
      <c r="E10" s="6" t="s">
        <v>18</v>
      </c>
      <c r="F10" s="6" t="s">
        <v>29</v>
      </c>
      <c r="G10" s="9">
        <v>3000000</v>
      </c>
      <c r="H10" s="9">
        <v>3000000</v>
      </c>
      <c r="I10" s="6" t="s">
        <v>20</v>
      </c>
      <c r="J10" s="6" t="s">
        <v>21</v>
      </c>
      <c r="K10" s="6" t="s">
        <v>22</v>
      </c>
    </row>
    <row r="11" ht="49" customHeight="1" spans="1:11">
      <c r="A11" s="6">
        <v>6</v>
      </c>
      <c r="B11" s="6" t="s">
        <v>15</v>
      </c>
      <c r="C11" s="6" t="s">
        <v>16</v>
      </c>
      <c r="D11" s="6" t="s">
        <v>30</v>
      </c>
      <c r="E11" s="6" t="s">
        <v>18</v>
      </c>
      <c r="F11" s="6" t="s">
        <v>31</v>
      </c>
      <c r="G11" s="9">
        <v>390000</v>
      </c>
      <c r="H11" s="9">
        <v>390000</v>
      </c>
      <c r="I11" s="6" t="s">
        <v>20</v>
      </c>
      <c r="J11" s="6" t="s">
        <v>21</v>
      </c>
      <c r="K11" s="6" t="s">
        <v>22</v>
      </c>
    </row>
    <row r="12" ht="49" customHeight="1" spans="1:11">
      <c r="A12" s="6">
        <v>7</v>
      </c>
      <c r="B12" s="6" t="s">
        <v>15</v>
      </c>
      <c r="C12" s="6" t="s">
        <v>16</v>
      </c>
      <c r="D12" s="6" t="s">
        <v>32</v>
      </c>
      <c r="E12" s="6" t="s">
        <v>18</v>
      </c>
      <c r="F12" s="6" t="s">
        <v>33</v>
      </c>
      <c r="G12" s="9">
        <v>72000</v>
      </c>
      <c r="H12" s="9">
        <v>72000</v>
      </c>
      <c r="I12" s="6" t="s">
        <v>20</v>
      </c>
      <c r="J12" s="6" t="s">
        <v>21</v>
      </c>
      <c r="K12" s="6" t="s">
        <v>22</v>
      </c>
    </row>
    <row r="13" ht="49" customHeight="1" spans="1:11">
      <c r="A13" s="6">
        <v>8</v>
      </c>
      <c r="B13" s="6" t="s">
        <v>15</v>
      </c>
      <c r="C13" s="6" t="s">
        <v>16</v>
      </c>
      <c r="D13" s="6" t="s">
        <v>34</v>
      </c>
      <c r="E13" s="10" t="s">
        <v>35</v>
      </c>
      <c r="F13" s="6" t="s">
        <v>36</v>
      </c>
      <c r="G13" s="9">
        <v>6000000</v>
      </c>
      <c r="H13" s="9">
        <v>5800000</v>
      </c>
      <c r="I13" s="6" t="s">
        <v>37</v>
      </c>
      <c r="J13" s="6" t="s">
        <v>38</v>
      </c>
      <c r="K13" s="12"/>
    </row>
    <row r="14" ht="49" customHeight="1" spans="1:11">
      <c r="A14" s="6">
        <v>9</v>
      </c>
      <c r="B14" s="6" t="s">
        <v>15</v>
      </c>
      <c r="C14" s="6" t="s">
        <v>16</v>
      </c>
      <c r="D14" s="6" t="s">
        <v>39</v>
      </c>
      <c r="E14" s="6" t="s">
        <v>18</v>
      </c>
      <c r="F14" s="6" t="s">
        <v>40</v>
      </c>
      <c r="G14" s="9">
        <v>7500000</v>
      </c>
      <c r="H14" s="9">
        <v>6700000</v>
      </c>
      <c r="I14" s="6" t="s">
        <v>37</v>
      </c>
      <c r="J14" s="6" t="s">
        <v>38</v>
      </c>
      <c r="K14" s="6"/>
    </row>
    <row r="15" ht="49" customHeight="1" spans="1:11">
      <c r="A15" s="6">
        <v>10</v>
      </c>
      <c r="B15" s="6" t="s">
        <v>15</v>
      </c>
      <c r="C15" s="6" t="s">
        <v>16</v>
      </c>
      <c r="D15" s="6" t="s">
        <v>41</v>
      </c>
      <c r="E15" s="6" t="s">
        <v>42</v>
      </c>
      <c r="F15" s="11" t="s">
        <v>43</v>
      </c>
      <c r="G15" s="9">
        <v>2000000</v>
      </c>
      <c r="H15" s="9">
        <v>2000000</v>
      </c>
      <c r="I15" s="6" t="s">
        <v>37</v>
      </c>
      <c r="J15" s="6" t="s">
        <v>38</v>
      </c>
      <c r="K15" s="6"/>
    </row>
    <row r="16" ht="49" customHeight="1" spans="1:11">
      <c r="A16" s="6">
        <v>11</v>
      </c>
      <c r="B16" s="6" t="s">
        <v>15</v>
      </c>
      <c r="C16" s="6" t="s">
        <v>16</v>
      </c>
      <c r="D16" s="6" t="s">
        <v>17</v>
      </c>
      <c r="E16" s="10" t="s">
        <v>35</v>
      </c>
      <c r="F16" s="6" t="s">
        <v>44</v>
      </c>
      <c r="G16" s="9">
        <v>3000000</v>
      </c>
      <c r="H16" s="9">
        <v>3000000</v>
      </c>
      <c r="I16" s="6" t="s">
        <v>37</v>
      </c>
      <c r="J16" s="6" t="s">
        <v>45</v>
      </c>
      <c r="K16" s="12"/>
    </row>
  </sheetData>
  <mergeCells count="1">
    <mergeCell ref="A2:K2"/>
  </mergeCells>
  <printOptions horizontalCentered="1"/>
  <pageMargins left="0.161111111111111" right="0.161111111111111" top="0.60625" bottom="0.60625" header="0.5" footer="0.5"/>
  <pageSetup paperSize="9" scale="72" orientation="landscape" horizontalDpi="600"/>
  <headerFooter>
    <oddFooter>&amp;C第 &amp;P 页，共 &amp;N 页</oddFooter>
  </headerFooter>
  <ignoredErrors>
    <ignoredError sqref="F4 F5 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2503</cp:lastModifiedBy>
  <dcterms:created xsi:type="dcterms:W3CDTF">2024-02-07T08:54:00Z</dcterms:created>
  <dcterms:modified xsi:type="dcterms:W3CDTF">2024-04-26T09:09:43Z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02F2954FDDB84D9EA5DBC7D6CB6BFD9B_12</vt:lpwstr>
  </property>
</Properties>
</file>