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Sheet1!$A$3:$XEU$158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<sst xmlns="http://schemas.openxmlformats.org/spreadsheetml/2006/main" count="922" uniqueCount="381">
  <si>
    <t>附件</t>
  </si>
  <si>
    <t>翁源县2024年粮油规模种植单产提升项目拟奖补实施主体名单</t>
  </si>
  <si>
    <t>序号</t>
  </si>
  <si>
    <t>镇村</t>
  </si>
  <si>
    <t>主体名称</t>
  </si>
  <si>
    <t>负责人姓名</t>
  </si>
  <si>
    <t>作物品种</t>
  </si>
  <si>
    <t>面积（亩）落实的关键技术</t>
  </si>
  <si>
    <t>亩产水平（公斤)</t>
  </si>
  <si>
    <t>自测产量（公斤）</t>
  </si>
  <si>
    <t>实测产量
（公斤）</t>
  </si>
  <si>
    <t>补贴面积（亩）</t>
  </si>
  <si>
    <t>补贴金额(元)</t>
  </si>
  <si>
    <t>江尾镇仙北村</t>
  </si>
  <si>
    <t>陈明安</t>
  </si>
  <si>
    <t>花生</t>
  </si>
  <si>
    <t>18亩优选良种、配方施肥、绿色防控</t>
  </si>
  <si>
    <t>/</t>
  </si>
  <si>
    <t>苏泽台</t>
  </si>
  <si>
    <t>水稻</t>
  </si>
  <si>
    <t>10亩优选良种、配方施肥、绿色防控</t>
  </si>
  <si>
    <t>江尾镇松岗村</t>
  </si>
  <si>
    <t>翁源县佳林农业发展有限公司</t>
  </si>
  <si>
    <t>李永福</t>
  </si>
  <si>
    <t>大豆、花生</t>
  </si>
  <si>
    <t>124亩大豆，优选良种、化防控倒；45亩花生，精准播种、绿色防控</t>
  </si>
  <si>
    <t>大豆200；
花生290</t>
  </si>
  <si>
    <t>大豆200公斤，花生290公斤</t>
  </si>
  <si>
    <t>大豆212.7；
花生296.3</t>
  </si>
  <si>
    <t>江尾镇长江村</t>
  </si>
  <si>
    <t>大豆</t>
  </si>
  <si>
    <t>15亩，优选良种、配方施肥、精准播种、绿色防控</t>
  </si>
  <si>
    <t>钟林桂</t>
  </si>
  <si>
    <t>15亩，优选良种、配方施肥、绿色防控、一喷多促</t>
  </si>
  <si>
    <t>陈冲</t>
  </si>
  <si>
    <t>36亩，优选良种、配方施肥、绿色防控</t>
  </si>
  <si>
    <t>刘富星</t>
  </si>
  <si>
    <t>15.5亩，优选良种、配方施肥、绿色防控</t>
  </si>
  <si>
    <t>江尾镇东鹊村</t>
  </si>
  <si>
    <t>翁源县东鹊农林专业合作社</t>
  </si>
  <si>
    <t>李志明</t>
  </si>
  <si>
    <t>75亩，高产优质、配方施肥、绿色防控</t>
  </si>
  <si>
    <t>江尾镇径群村</t>
  </si>
  <si>
    <t>丘永福</t>
  </si>
  <si>
    <t>甘薯</t>
  </si>
  <si>
    <t>75亩，脱毒薯苗、精准播种、绿色防控</t>
  </si>
  <si>
    <t>江尾镇江尾村</t>
  </si>
  <si>
    <t>陈斐</t>
  </si>
  <si>
    <t>22.8亩，优选良种、配方施肥、绿色防控</t>
  </si>
  <si>
    <t>翁源县耕壹生态农业开发有限公司</t>
  </si>
  <si>
    <t>郑烈明</t>
  </si>
  <si>
    <t>63.67亩，优选良种、配方施肥、绿色防控、一喷多促</t>
  </si>
  <si>
    <t>廖瑞添</t>
  </si>
  <si>
    <t>13亩，优选良种、绿色防控</t>
  </si>
  <si>
    <t>朱福星</t>
  </si>
  <si>
    <t>18.9亩，优选良种、配方施肥、绿色防控</t>
  </si>
  <si>
    <t>江尾镇仙南村</t>
  </si>
  <si>
    <t>王福清</t>
  </si>
  <si>
    <t>水稻、花生</t>
  </si>
  <si>
    <t>20亩水稻，优选良种、配方施肥、绿色防控；10.2亩花生
10.2花生，优选良种、精准播种</t>
  </si>
  <si>
    <t>水稻450；
花生290</t>
  </si>
  <si>
    <t>水稻450公斤，花生290公斤</t>
  </si>
  <si>
    <t>水稻20亩，花生10.2亩</t>
  </si>
  <si>
    <t>何善韵</t>
  </si>
  <si>
    <t>玉米</t>
  </si>
  <si>
    <t>212.31亩，优选良种、配方施肥、精准播种、绿色防控</t>
  </si>
  <si>
    <t>黄仟</t>
  </si>
  <si>
    <t>115.87亩，优选良种、配方施肥、精准播种、绿色防控</t>
  </si>
  <si>
    <t>江尾镇中村村</t>
  </si>
  <si>
    <t>邓先伟</t>
  </si>
  <si>
    <t>80亩，优选良种、配方施肥、精准播种、绿色防控</t>
  </si>
  <si>
    <t>邓静言</t>
  </si>
  <si>
    <t>120亩，优选良种、配方施肥、精准播种、绿色防控</t>
  </si>
  <si>
    <t>韦发笋</t>
  </si>
  <si>
    <t>180亩，优选良种、配方施肥、精准播种、绿色防控</t>
  </si>
  <si>
    <t>江尾镇南塘村</t>
  </si>
  <si>
    <t>沈卫星</t>
  </si>
  <si>
    <t>50亩，优选良种、配方施肥、绿色防控</t>
  </si>
  <si>
    <t>沈定文</t>
  </si>
  <si>
    <t>11亩，优选良种、配方施肥、绿色防控</t>
  </si>
  <si>
    <t>沈学铭</t>
  </si>
  <si>
    <t>13.7亩，优选良种、配方施肥、绿色防控</t>
  </si>
  <si>
    <t>沈秀钦</t>
  </si>
  <si>
    <t>10.8亩，优选良种、配方施肥、绿色防控</t>
  </si>
  <si>
    <t>沈德兰</t>
  </si>
  <si>
    <t>10.5亩，优选良种、配方施肥、绿色防控</t>
  </si>
  <si>
    <t>官渡镇新陂、新北村</t>
  </si>
  <si>
    <t>黄永恒</t>
  </si>
  <si>
    <t>85亩，配方施肥</t>
  </si>
  <si>
    <t>官渡镇下陂村</t>
  </si>
  <si>
    <t>罗昌秋</t>
  </si>
  <si>
    <t>143.99亩，抗倒伏、精准播种</t>
  </si>
  <si>
    <t>官渡镇新陂村</t>
  </si>
  <si>
    <t>王日伟</t>
  </si>
  <si>
    <t>21亩，馫香优纳丝</t>
  </si>
  <si>
    <t>官渡镇官渡村</t>
  </si>
  <si>
    <t>王永应</t>
  </si>
  <si>
    <t>水稻、玉米</t>
  </si>
  <si>
    <t>10亩水稻，高产优质水稻品种；20亩玉米，抗倒伏，精准播种</t>
  </si>
  <si>
    <t>水稻450；
玉米360</t>
  </si>
  <si>
    <t>水稻10亩，玉
米20亩</t>
  </si>
  <si>
    <t>官渡镇镇仔村</t>
  </si>
  <si>
    <t>韦家恋</t>
  </si>
  <si>
    <t>180亩，抗倒伏、精准播种</t>
  </si>
  <si>
    <t>邓享俭</t>
  </si>
  <si>
    <t>140亩，抗倒伏，精准播种</t>
  </si>
  <si>
    <t>官渡镇河边村</t>
  </si>
  <si>
    <t>黄立培</t>
  </si>
  <si>
    <t>15亩，象牙香占，水稻渗混肥</t>
  </si>
  <si>
    <t>黄寿训</t>
  </si>
  <si>
    <t>13亩，野香优、泰优油香
水稻掺混肥</t>
  </si>
  <si>
    <t>黄佰灿</t>
  </si>
  <si>
    <t>12亩，泰优油香、昱香两
优香丝，水稻掺混肥</t>
  </si>
  <si>
    <t>官渡镇华东村</t>
  </si>
  <si>
    <t>谢胜生</t>
  </si>
  <si>
    <t>15亩，恒丰优778，高产优质水稻品种</t>
  </si>
  <si>
    <t>新江镇连心村</t>
  </si>
  <si>
    <t>何富斌</t>
  </si>
  <si>
    <t>130亩，无人机施肥</t>
  </si>
  <si>
    <t>新江镇东方村</t>
  </si>
  <si>
    <t>胡金田</t>
  </si>
  <si>
    <t>230亩，无人机施肥</t>
  </si>
  <si>
    <t>新江镇双星村</t>
  </si>
  <si>
    <t>翁源县绿源农
业发展有限公司</t>
  </si>
  <si>
    <t>曾汉宁</t>
  </si>
  <si>
    <t>168亩，无人机施肥</t>
  </si>
  <si>
    <t>周陂镇光明村</t>
  </si>
  <si>
    <t>江十烈</t>
  </si>
  <si>
    <t>19亩，推广应用高产优质水稻品种</t>
  </si>
  <si>
    <t>甘志勇</t>
  </si>
  <si>
    <t>36.5亩，推广应用高产优质水稻品种</t>
  </si>
  <si>
    <t>江国良</t>
  </si>
  <si>
    <t>35亩，推广应用高产优质水稻品种</t>
  </si>
  <si>
    <t>刘镜雄</t>
  </si>
  <si>
    <t>10亩，推广应用高产优质水稻品种</t>
  </si>
  <si>
    <t>江寿龙</t>
  </si>
  <si>
    <t>13亩，推广应用高产优质水稻品种</t>
  </si>
  <si>
    <t>周陂镇高一村</t>
  </si>
  <si>
    <t>甘志巧</t>
  </si>
  <si>
    <t>10亩，集成推广机插秧</t>
  </si>
  <si>
    <t>甘碧胜</t>
  </si>
  <si>
    <t>11亩，集成推广机插秧</t>
  </si>
  <si>
    <t>林伟龙</t>
  </si>
  <si>
    <t>30亩，集成推广机插秧</t>
  </si>
  <si>
    <t>甘镜日</t>
  </si>
  <si>
    <t>25亩，集成推广机插秧</t>
  </si>
  <si>
    <t>55亩，推广应用高产优质水稻品种</t>
  </si>
  <si>
    <t>甘可仁</t>
  </si>
  <si>
    <t>11.6亩，集成推广机插秧</t>
  </si>
  <si>
    <t>周陂镇阳东村</t>
  </si>
  <si>
    <t>许长胜</t>
  </si>
  <si>
    <t>49亩，集成推广机插秧</t>
  </si>
  <si>
    <t>周陂镇双青村</t>
  </si>
  <si>
    <t>王考升</t>
  </si>
  <si>
    <t>20.5亩，一喷多促技术</t>
  </si>
  <si>
    <t>翁源县周陂镇何屋
岭四通家庭农场</t>
  </si>
  <si>
    <t>丘金花</t>
  </si>
  <si>
    <t>130亩，脱毒健康种苗种薯</t>
  </si>
  <si>
    <t>许细宁</t>
  </si>
  <si>
    <t>20亩南晶香占，
集成推广机插秧</t>
  </si>
  <si>
    <t>许明胜</t>
  </si>
  <si>
    <t>120亩，全程机器化管理</t>
  </si>
  <si>
    <t>周陂镇新安村</t>
  </si>
  <si>
    <t>凌日周</t>
  </si>
  <si>
    <t>6亩野香优莉丝，
6亩五优308/</t>
  </si>
  <si>
    <t>凌国良</t>
  </si>
  <si>
    <t>11亩野香优莉丝</t>
  </si>
  <si>
    <t>林友青</t>
  </si>
  <si>
    <t>32.5亩泰丰优208</t>
  </si>
  <si>
    <t>林玉洪</t>
  </si>
  <si>
    <t>10亩泰丰优208</t>
  </si>
  <si>
    <t>凌日新</t>
  </si>
  <si>
    <t>13亩泰丰优208</t>
  </si>
  <si>
    <t>丘结新</t>
  </si>
  <si>
    <t>11亩，推广应用高产优质水稻品种308</t>
  </si>
  <si>
    <t>叶发明</t>
  </si>
  <si>
    <t>11亩，推广应用高产优质水稻品种野香优莉丝</t>
  </si>
  <si>
    <t>凌奕思</t>
  </si>
  <si>
    <t>15亩，推广应用高产优质水稻品种野香优莉丝</t>
  </si>
  <si>
    <t>凌日强</t>
  </si>
  <si>
    <t>丘裕讯</t>
  </si>
  <si>
    <t>12亩，野香优高产优质水稻品种</t>
  </si>
  <si>
    <t>周陂镇洪兰村</t>
  </si>
  <si>
    <t>张雄辉</t>
  </si>
  <si>
    <t>27亩，集成推广机插秧</t>
  </si>
  <si>
    <t>周陂镇崑山村</t>
  </si>
  <si>
    <t>张胜锋</t>
  </si>
  <si>
    <t>20亩，推广应用优质抗逆性强抗倒伏的水稻品种</t>
  </si>
  <si>
    <t>甘志成</t>
  </si>
  <si>
    <t>何双花</t>
  </si>
  <si>
    <t>13亩，推广应用优质抗逆性强抗倒伏的水稻品种</t>
  </si>
  <si>
    <t>唐玉香</t>
  </si>
  <si>
    <t>12亩，推广应用优质抗逆性强抗倒伏的水稻品种</t>
  </si>
  <si>
    <t>唐大来</t>
  </si>
  <si>
    <t>张富初</t>
  </si>
  <si>
    <t>张冠星</t>
  </si>
  <si>
    <t>23亩，推广应用优质抗逆性强抗倒伏的水稻品种</t>
  </si>
  <si>
    <t>王国良</t>
  </si>
  <si>
    <t>11亩，推广应用优质抗逆性强抗倒伏的水稻品种</t>
  </si>
  <si>
    <t>王钦荫</t>
  </si>
  <si>
    <t>朱武明</t>
  </si>
  <si>
    <t>10亩，推广应用优质抗逆性强抗倒伏的水稻品种</t>
  </si>
  <si>
    <t>张勤</t>
  </si>
  <si>
    <t>张日生</t>
  </si>
  <si>
    <t>200亩，推广应用优质抗逆性强抗倒伏的水稻品种</t>
  </si>
  <si>
    <t>翁城镇明星村</t>
  </si>
  <si>
    <t>广东德财农业发展
有限公司</t>
  </si>
  <si>
    <t>李德财</t>
  </si>
  <si>
    <t>50亩，飞防技术、
配方肥施用</t>
  </si>
  <si>
    <t>翁城镇富陂村</t>
  </si>
  <si>
    <t>157.5亩，飞防技术、
配方肥施用</t>
  </si>
  <si>
    <t>翁城镇墨岭村</t>
  </si>
  <si>
    <t>卢烬香</t>
  </si>
  <si>
    <t>13亩，一喷多促</t>
  </si>
  <si>
    <t>卢兆瑞</t>
  </si>
  <si>
    <t>23亩，一喷多促</t>
  </si>
  <si>
    <t>陈伟明</t>
  </si>
  <si>
    <t>吴纪添</t>
  </si>
  <si>
    <t>10亩，一喷多促</t>
  </si>
  <si>
    <t>吴伟坚</t>
  </si>
  <si>
    <t>龙成双</t>
  </si>
  <si>
    <t>97亩，一喷多促</t>
  </si>
  <si>
    <t>翁城镇定南村</t>
  </si>
  <si>
    <t>陈启贤</t>
  </si>
  <si>
    <t>11亩，推广应用高产优质</t>
  </si>
  <si>
    <t>翁城镇泉岭村</t>
  </si>
  <si>
    <t>翁源县益农农业科技服务专业合作社</t>
  </si>
  <si>
    <t>何步胜</t>
  </si>
  <si>
    <t>25亩晚稻，落实了优良高产品种、一喷多促技术</t>
  </si>
  <si>
    <t>龙立松</t>
  </si>
  <si>
    <t>70亩，一喷多促</t>
  </si>
  <si>
    <t>坝仔镇梅村村</t>
  </si>
  <si>
    <t>刘细毛</t>
  </si>
  <si>
    <t>22亩，泰优粤禾丝苗、双香优郁香、耕香优</t>
  </si>
  <si>
    <t>刘悦德</t>
  </si>
  <si>
    <t>28亩，恒丰优778、增香优宁香丝苗</t>
  </si>
  <si>
    <t>刘教化</t>
  </si>
  <si>
    <t>15亩，泰丰优208高产优质水稻品种</t>
  </si>
  <si>
    <t>刘俊福</t>
  </si>
  <si>
    <t>13.5恒丰优郁香高产优质水稻品种</t>
  </si>
  <si>
    <t>坝仔镇群辉村</t>
  </si>
  <si>
    <t>赖兰国</t>
  </si>
  <si>
    <t>154亩，象竹香丝苗高产优质水稻品种</t>
  </si>
  <si>
    <t>坝仔镇饶村村</t>
  </si>
  <si>
    <t>90亩，杂交稻高产优质水稻品种</t>
  </si>
  <si>
    <t>刘陆华</t>
  </si>
  <si>
    <t>90亩，泰丰优208高产优质水稻品种</t>
  </si>
  <si>
    <t>刘茂胜</t>
  </si>
  <si>
    <t>20亩，泰优390高产优质水稻品种</t>
  </si>
  <si>
    <t>坝仔镇辉星村</t>
  </si>
  <si>
    <t>刘万碧</t>
  </si>
  <si>
    <t>13亩，南晶香占高产优质水稻品种、配方肥施用</t>
  </si>
  <si>
    <t>丘永华</t>
  </si>
  <si>
    <t>26亩，美香两优晶丝高产优质水稻品种</t>
  </si>
  <si>
    <t>刘世卫</t>
  </si>
  <si>
    <t>10亩，泰丰优208高产优质水稻品种、配方肥施用</t>
  </si>
  <si>
    <t>坝仔镇金星村</t>
  </si>
  <si>
    <t>朱水清</t>
  </si>
  <si>
    <t>111.92亩，象竹香丝苗高产优质水稻品种</t>
  </si>
  <si>
    <t>黄洋铭</t>
  </si>
  <si>
    <t>12亩，泰优粤占高产优质水稻品种</t>
  </si>
  <si>
    <t>坝仔镇上爱村</t>
  </si>
  <si>
    <t>廖义贵</t>
  </si>
  <si>
    <t>18亩，泰丰优208高产优质水稻品种</t>
  </si>
  <si>
    <t>李珍太</t>
  </si>
  <si>
    <t>13亩，泰丰优208高产优质水稻品种</t>
  </si>
  <si>
    <t>廖爱发</t>
  </si>
  <si>
    <t>12亩，泰丰优208高产优质水稻品种</t>
  </si>
  <si>
    <t>胡可勇</t>
  </si>
  <si>
    <t>坝仔镇一心村</t>
  </si>
  <si>
    <t>叶繁皆</t>
  </si>
  <si>
    <t>60亩，泰丰优208高产优质水稻品种</t>
  </si>
  <si>
    <t>38亩，泰丰优208高产优质水稻品种</t>
  </si>
  <si>
    <t>坝仔镇珍田村</t>
  </si>
  <si>
    <t>包天林</t>
  </si>
  <si>
    <t>包以风</t>
  </si>
  <si>
    <t>20亩，纳优51高产优质水稻品种</t>
  </si>
  <si>
    <t>包有忠</t>
  </si>
  <si>
    <t>15亩，泰优208高产优质水稻品种</t>
  </si>
  <si>
    <t>包其章</t>
  </si>
  <si>
    <t>12.5亩，泰丰优208高产优质水稻品种</t>
  </si>
  <si>
    <t>坝仔镇珍珠村</t>
  </si>
  <si>
    <t>刘树保</t>
  </si>
  <si>
    <t>20亩，恒丰优郁香高产优质水稻品种、配方肥施用</t>
  </si>
  <si>
    <t>刘玉国</t>
  </si>
  <si>
    <t>16亩，恒丰优郁香高产优质品种和科学管理</t>
  </si>
  <si>
    <t>刘汉文</t>
  </si>
  <si>
    <t>22亩，泰丰优208高产优质水稻品种</t>
  </si>
  <si>
    <t>刘志光</t>
  </si>
  <si>
    <t>20亩，恒丰优华占高产优质水稻品种</t>
  </si>
  <si>
    <t>刘树根</t>
  </si>
  <si>
    <t>10亩，恒丰优郁香高产优质水稻品种、科学管理</t>
  </si>
  <si>
    <t>坝仔镇鲁溪村</t>
  </si>
  <si>
    <t>155亩，象竹香丝苗高产优质水稻品种</t>
  </si>
  <si>
    <t>林水先</t>
  </si>
  <si>
    <t>10亩，泰丰优208高产优质水稻品种</t>
  </si>
  <si>
    <t>龙仙镇马山村</t>
  </si>
  <si>
    <t>莫秀银</t>
  </si>
  <si>
    <t>19亩，泰丰优208、配方
肥施用/</t>
  </si>
  <si>
    <t>林细辉</t>
  </si>
  <si>
    <t>10亩，泰丰优209、配方
肥施用/</t>
  </si>
  <si>
    <t>胡伟华</t>
  </si>
  <si>
    <t>120亩，泰丰优208、配
方肥施用、机插秧</t>
  </si>
  <si>
    <t>龙仙镇青云村</t>
  </si>
  <si>
    <t>翁源县李创记生态
农业开发有限公司</t>
  </si>
  <si>
    <t>李敏创</t>
  </si>
  <si>
    <t>24亩，良种、配方肥施用</t>
  </si>
  <si>
    <t>曾石永</t>
  </si>
  <si>
    <t>51.23亩，良种、配方
肥施用</t>
  </si>
  <si>
    <t>龙仙镇桂竹村</t>
  </si>
  <si>
    <t>沈会金</t>
  </si>
  <si>
    <t>35.25亩，配方肥施用</t>
  </si>
  <si>
    <t>龙仙镇中心村</t>
  </si>
  <si>
    <t>彭德平</t>
  </si>
  <si>
    <t>10亩，配方肥施用</t>
  </si>
  <si>
    <t>刘汉新</t>
  </si>
  <si>
    <t>22亩，配方肥施用</t>
  </si>
  <si>
    <t>张春亮</t>
  </si>
  <si>
    <t>曾庆争</t>
  </si>
  <si>
    <t>63亩，配方肥施用</t>
  </si>
  <si>
    <t>谢福仁</t>
  </si>
  <si>
    <t>26亩，配方肥施用</t>
  </si>
  <si>
    <t>沈中贵</t>
  </si>
  <si>
    <t>20亩，配方肥施用</t>
  </si>
  <si>
    <t>龙仙镇贵联村</t>
  </si>
  <si>
    <t>朱武珍</t>
  </si>
  <si>
    <t>30亩，泰丰优208、
绿色防控、配方肥施用</t>
  </si>
  <si>
    <t>黄德思</t>
  </si>
  <si>
    <t>240亩，品种L2、绿
色防控</t>
  </si>
  <si>
    <t>韦冬冬</t>
  </si>
  <si>
    <t>120亩，品种L2、绿
色防控</t>
  </si>
  <si>
    <t>张广育</t>
  </si>
  <si>
    <t>33亩，香占、绿色
防控、飞防</t>
  </si>
  <si>
    <t>韦发闹</t>
  </si>
  <si>
    <t>龙仙镇中坝村</t>
  </si>
  <si>
    <t>赵仕光</t>
  </si>
  <si>
    <t>7.5亩水稻，16亩玉米，
均采用配方肥施用</t>
  </si>
  <si>
    <t>水稻500；
玉米360</t>
  </si>
  <si>
    <t>水稻7.5亩，玉米16亩</t>
  </si>
  <si>
    <t>赵仕章</t>
  </si>
  <si>
    <t>13亩，配方肥施用</t>
  </si>
  <si>
    <t>赵新丕</t>
  </si>
  <si>
    <t>黎玉坤</t>
  </si>
  <si>
    <t>15亩，配方肥施用</t>
  </si>
  <si>
    <t>龙仙镇新尧村</t>
  </si>
  <si>
    <t>翁源县三华张初周
家庭农场</t>
  </si>
  <si>
    <t>张初周</t>
  </si>
  <si>
    <t>95亩，机插秧</t>
  </si>
  <si>
    <t>83亩，机插秧</t>
  </si>
  <si>
    <t>龙仙镇水口村</t>
  </si>
  <si>
    <t>陈任辉</t>
  </si>
  <si>
    <t>25亩，优质品种</t>
  </si>
  <si>
    <t>曾祥文</t>
  </si>
  <si>
    <t>10亩，优质品种</t>
  </si>
  <si>
    <t>曾秀平</t>
  </si>
  <si>
    <t>曾天辉</t>
  </si>
  <si>
    <t>30亩，优质品种</t>
  </si>
  <si>
    <t>林群养</t>
  </si>
  <si>
    <t>陈国栋</t>
  </si>
  <si>
    <t>33亩，优质品种</t>
  </si>
  <si>
    <t>龙仙镇蓊口村</t>
  </si>
  <si>
    <t>卢德海</t>
  </si>
  <si>
    <t>183亩，迪彩甜糯676
和泰新甜131、绿色防控</t>
  </si>
  <si>
    <t>龙仙镇新坪村</t>
  </si>
  <si>
    <t>谭中俭</t>
  </si>
  <si>
    <t>34亩，配方肥施肥</t>
  </si>
  <si>
    <t>何庆</t>
  </si>
  <si>
    <t>65亩，抗倒伏、飞机防控</t>
  </si>
  <si>
    <t>邓先轸</t>
  </si>
  <si>
    <t>194.4亩，飞机防控、
抗虫、抗病优选种</t>
  </si>
  <si>
    <t>龙仙镇良洞村</t>
  </si>
  <si>
    <t>胡永全</t>
  </si>
  <si>
    <t>19.15亩，丰纳700、
配方施肥</t>
  </si>
  <si>
    <t>37亩，金百甜15，配
方施肥</t>
  </si>
  <si>
    <t>刘国新</t>
  </si>
  <si>
    <t>12亩，惠尤068，
配方施肥</t>
  </si>
  <si>
    <t>龙仙镇石背村</t>
  </si>
  <si>
    <t>陆永逸</t>
  </si>
  <si>
    <t>380亩，配方肥施用</t>
  </si>
  <si>
    <t>合计</t>
  </si>
  <si>
    <t>备注：根据《翁源县2024年粮油规模种植主体单产提升项目实施方案》，补助标准执行“双限”标准，即水稻每亩不超过80元，其他粮油作物每亩不超过40元，每个规模种粮主体补助金额最高不超过10万元。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</si>
</sst>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color theme="1"/>
      <name val="宋体"/>
      <charset val="20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4"/>
  <sheetViews>
    <sheetView tabSelected="1" workbookViewId="0">
      <pane ySplit="3" topLeftCell="A4" activePane="bottomLeft" state="frozen"/>
      <selection/>
      <selection pane="bottomLeft" activeCell="A4" sqref="A4"/>
    </sheetView>
  </sheetViews>
  <sheetFormatPr defaultColWidth="9" defaultRowHeight="13.5"/>
  <cols>
    <col min="1" max="1" width="7.625" style="3" customWidth="1"/>
    <col min="2" max="2" width="12.875" style="3" customWidth="1"/>
    <col min="3" max="3" width="17.25" style="3" customWidth="1"/>
    <col min="4" max="4" width="12.375" style="3" customWidth="1"/>
    <col min="5" max="5" width="11.25" style="3" customWidth="1"/>
    <col min="6" max="6" width="21.375" style="3" customWidth="1"/>
    <col min="7" max="7" width="11.25" style="3" customWidth="1"/>
    <col min="8" max="8" width="23.625" style="3" customWidth="1"/>
    <col min="9" max="9" width="13.75" style="4" customWidth="1"/>
    <col min="10" max="10" width="20.875" style="3" customWidth="1"/>
    <col min="11" max="11" width="23.25" style="3" customWidth="1"/>
    <col min="12" max="16375" width="9" style="1"/>
  </cols>
  <sheetData>
    <row r="1" ht="18.75" spans="1:1">
      <c r="A1" s="5" t="s">
        <v>0</v>
      </c>
    </row>
    <row r="2" ht="25.5" spans="1:11">
      <c r="A2" s="6" t="s">
        <v>1</v>
      </c>
      <c r="B2" s="6"/>
      <c r="C2" s="6"/>
      <c r="D2" s="6"/>
      <c r="E2" s="6"/>
      <c r="F2" s="6"/>
      <c r="G2" s="6"/>
      <c r="H2" s="6"/>
      <c r="I2" s="17"/>
      <c r="J2" s="6"/>
      <c r="K2" s="6"/>
    </row>
    <row r="3" ht="36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10" t="s">
        <v>9</v>
      </c>
      <c r="I3" s="18" t="s">
        <v>10</v>
      </c>
      <c r="J3" s="10" t="s">
        <v>11</v>
      </c>
      <c r="K3" s="10" t="s">
        <v>12</v>
      </c>
    </row>
    <row r="4" ht="27" customHeight="1" spans="1:11">
      <c r="A4" s="11">
        <v>1</v>
      </c>
      <c r="B4" s="11" t="s">
        <v>13</v>
      </c>
      <c r="C4" s="11" t="s">
        <v>14</v>
      </c>
      <c r="D4" s="11" t="s">
        <v>14</v>
      </c>
      <c r="E4" s="11" t="s">
        <v>15</v>
      </c>
      <c r="F4" s="12" t="s">
        <v>16</v>
      </c>
      <c r="G4" s="13">
        <v>300</v>
      </c>
      <c r="H4" s="11">
        <v>300</v>
      </c>
      <c r="I4" s="19" t="s">
        <v>17</v>
      </c>
      <c r="J4" s="11">
        <v>18</v>
      </c>
      <c r="K4" s="20">
        <f t="shared" ref="K4:K7" si="0">J4*40</f>
        <v>720</v>
      </c>
    </row>
    <row r="5" ht="27" customHeight="1" spans="1:11">
      <c r="A5" s="11">
        <v>2</v>
      </c>
      <c r="B5" s="11" t="s">
        <v>13</v>
      </c>
      <c r="C5" s="11" t="s">
        <v>18</v>
      </c>
      <c r="D5" s="11" t="s">
        <v>18</v>
      </c>
      <c r="E5" s="11" t="s">
        <v>19</v>
      </c>
      <c r="F5" s="12" t="s">
        <v>20</v>
      </c>
      <c r="G5" s="13">
        <v>500</v>
      </c>
      <c r="H5" s="11">
        <v>500</v>
      </c>
      <c r="I5" s="21">
        <v>535.5</v>
      </c>
      <c r="J5" s="11">
        <v>10</v>
      </c>
      <c r="K5" s="20">
        <f t="shared" ref="K5:K11" si="1">J5*80</f>
        <v>800</v>
      </c>
    </row>
    <row r="6" ht="27" customHeight="1" spans="1:11">
      <c r="A6" s="11">
        <v>3</v>
      </c>
      <c r="B6" s="11" t="s">
        <v>21</v>
      </c>
      <c r="C6" s="14" t="s">
        <v>22</v>
      </c>
      <c r="D6" s="10" t="s">
        <v>23</v>
      </c>
      <c r="E6" s="11" t="s">
        <v>24</v>
      </c>
      <c r="F6" s="15" t="s">
        <v>25</v>
      </c>
      <c r="G6" s="16" t="s">
        <v>26</v>
      </c>
      <c r="H6" s="11" t="s">
        <v>27</v>
      </c>
      <c r="I6" s="22" t="s">
        <v>28</v>
      </c>
      <c r="J6" s="11">
        <v>169</v>
      </c>
      <c r="K6" s="20">
        <f t="shared" si="0"/>
        <v>6760</v>
      </c>
    </row>
    <row r="7" ht="27" customHeight="1" spans="1:11">
      <c r="A7" s="11">
        <v>4</v>
      </c>
      <c r="B7" s="11" t="s">
        <v>29</v>
      </c>
      <c r="C7" s="14" t="s">
        <v>22</v>
      </c>
      <c r="D7" s="10" t="s">
        <v>23</v>
      </c>
      <c r="E7" s="11" t="s">
        <v>30</v>
      </c>
      <c r="F7" s="10" t="s">
        <v>31</v>
      </c>
      <c r="G7" s="13">
        <v>200</v>
      </c>
      <c r="H7" s="11">
        <v>200</v>
      </c>
      <c r="I7" s="19" t="s">
        <v>17</v>
      </c>
      <c r="J7" s="11">
        <v>15</v>
      </c>
      <c r="K7" s="20">
        <f t="shared" si="0"/>
        <v>600</v>
      </c>
    </row>
    <row r="8" ht="27" customHeight="1" spans="1:11">
      <c r="A8" s="11">
        <v>5</v>
      </c>
      <c r="B8" s="11" t="s">
        <v>29</v>
      </c>
      <c r="C8" s="11" t="s">
        <v>32</v>
      </c>
      <c r="D8" s="11" t="s">
        <v>32</v>
      </c>
      <c r="E8" s="11" t="s">
        <v>19</v>
      </c>
      <c r="F8" s="12" t="s">
        <v>33</v>
      </c>
      <c r="G8" s="13">
        <v>450</v>
      </c>
      <c r="H8" s="11">
        <v>450</v>
      </c>
      <c r="I8" s="21">
        <v>463.3</v>
      </c>
      <c r="J8" s="11">
        <v>15</v>
      </c>
      <c r="K8" s="20">
        <f t="shared" si="1"/>
        <v>1200</v>
      </c>
    </row>
    <row r="9" ht="27" customHeight="1" spans="1:11">
      <c r="A9" s="11">
        <v>6</v>
      </c>
      <c r="B9" s="11" t="s">
        <v>29</v>
      </c>
      <c r="C9" s="11" t="s">
        <v>34</v>
      </c>
      <c r="D9" s="11" t="s">
        <v>34</v>
      </c>
      <c r="E9" s="11" t="s">
        <v>19</v>
      </c>
      <c r="F9" s="12" t="s">
        <v>35</v>
      </c>
      <c r="G9" s="13">
        <v>450</v>
      </c>
      <c r="H9" s="11">
        <v>450</v>
      </c>
      <c r="I9" s="21">
        <v>504.3</v>
      </c>
      <c r="J9" s="11">
        <v>36</v>
      </c>
      <c r="K9" s="20">
        <f t="shared" si="1"/>
        <v>2880</v>
      </c>
    </row>
    <row r="10" ht="27" customHeight="1" spans="1:11">
      <c r="A10" s="11">
        <v>7</v>
      </c>
      <c r="B10" s="11" t="s">
        <v>29</v>
      </c>
      <c r="C10" s="11" t="s">
        <v>36</v>
      </c>
      <c r="D10" s="11" t="s">
        <v>36</v>
      </c>
      <c r="E10" s="11" t="s">
        <v>19</v>
      </c>
      <c r="F10" s="12" t="s">
        <v>37</v>
      </c>
      <c r="G10" s="13">
        <v>450</v>
      </c>
      <c r="H10" s="11">
        <v>450</v>
      </c>
      <c r="I10" s="19" t="s">
        <v>17</v>
      </c>
      <c r="J10" s="11">
        <v>15.5</v>
      </c>
      <c r="K10" s="20">
        <f t="shared" si="1"/>
        <v>1240</v>
      </c>
    </row>
    <row r="11" ht="27" customHeight="1" spans="1:11">
      <c r="A11" s="11">
        <v>8</v>
      </c>
      <c r="B11" s="11" t="s">
        <v>38</v>
      </c>
      <c r="C11" s="12" t="s">
        <v>39</v>
      </c>
      <c r="D11" s="11" t="s">
        <v>40</v>
      </c>
      <c r="E11" s="11" t="s">
        <v>19</v>
      </c>
      <c r="F11" s="12" t="s">
        <v>41</v>
      </c>
      <c r="G11" s="13">
        <v>450</v>
      </c>
      <c r="H11" s="11">
        <v>450</v>
      </c>
      <c r="I11" s="19" t="s">
        <v>17</v>
      </c>
      <c r="J11" s="11">
        <v>75</v>
      </c>
      <c r="K11" s="20">
        <f t="shared" si="1"/>
        <v>6000</v>
      </c>
    </row>
    <row r="12" ht="27" customHeight="1" spans="1:11">
      <c r="A12" s="11">
        <v>9</v>
      </c>
      <c r="B12" s="11" t="s">
        <v>42</v>
      </c>
      <c r="C12" s="11" t="s">
        <v>43</v>
      </c>
      <c r="D12" s="11" t="s">
        <v>43</v>
      </c>
      <c r="E12" s="11" t="s">
        <v>44</v>
      </c>
      <c r="F12" s="12" t="s">
        <v>45</v>
      </c>
      <c r="G12" s="13">
        <v>2238</v>
      </c>
      <c r="H12" s="11">
        <v>2238</v>
      </c>
      <c r="I12" s="21">
        <v>2524.5</v>
      </c>
      <c r="J12" s="11">
        <v>75</v>
      </c>
      <c r="K12" s="20">
        <f>J12*40</f>
        <v>3000</v>
      </c>
    </row>
    <row r="13" ht="27" customHeight="1" spans="1:11">
      <c r="A13" s="11">
        <v>10</v>
      </c>
      <c r="B13" s="11" t="s">
        <v>46</v>
      </c>
      <c r="C13" s="11" t="s">
        <v>47</v>
      </c>
      <c r="D13" s="11" t="s">
        <v>47</v>
      </c>
      <c r="E13" s="11" t="s">
        <v>19</v>
      </c>
      <c r="F13" s="12" t="s">
        <v>48</v>
      </c>
      <c r="G13" s="13">
        <v>500</v>
      </c>
      <c r="H13" s="11">
        <v>500</v>
      </c>
      <c r="I13" s="19" t="s">
        <v>17</v>
      </c>
      <c r="J13" s="11">
        <v>17.8</v>
      </c>
      <c r="K13" s="20">
        <f t="shared" ref="K13:K16" si="2">J13*80</f>
        <v>1424</v>
      </c>
    </row>
    <row r="14" ht="27" customHeight="1" spans="1:11">
      <c r="A14" s="11">
        <v>11</v>
      </c>
      <c r="B14" s="11" t="s">
        <v>46</v>
      </c>
      <c r="C14" s="10" t="s">
        <v>49</v>
      </c>
      <c r="D14" s="11" t="s">
        <v>50</v>
      </c>
      <c r="E14" s="11" t="s">
        <v>19</v>
      </c>
      <c r="F14" s="12" t="s">
        <v>51</v>
      </c>
      <c r="G14" s="13">
        <v>509</v>
      </c>
      <c r="H14" s="11">
        <v>509</v>
      </c>
      <c r="I14" s="19" t="s">
        <v>17</v>
      </c>
      <c r="J14" s="11">
        <v>63.67</v>
      </c>
      <c r="K14" s="20">
        <f t="shared" si="2"/>
        <v>5093.6</v>
      </c>
    </row>
    <row r="15" ht="27" customHeight="1" spans="1:11">
      <c r="A15" s="11">
        <v>12</v>
      </c>
      <c r="B15" s="11" t="s">
        <v>46</v>
      </c>
      <c r="C15" s="11" t="s">
        <v>52</v>
      </c>
      <c r="D15" s="11" t="s">
        <v>52</v>
      </c>
      <c r="E15" s="11" t="s">
        <v>19</v>
      </c>
      <c r="F15" s="12" t="s">
        <v>53</v>
      </c>
      <c r="G15" s="13">
        <v>450</v>
      </c>
      <c r="H15" s="11">
        <v>450</v>
      </c>
      <c r="I15" s="19" t="s">
        <v>17</v>
      </c>
      <c r="J15" s="11">
        <v>13</v>
      </c>
      <c r="K15" s="20">
        <f t="shared" si="2"/>
        <v>1040</v>
      </c>
    </row>
    <row r="16" ht="27" customHeight="1" spans="1:11">
      <c r="A16" s="11">
        <v>13</v>
      </c>
      <c r="B16" s="11" t="s">
        <v>46</v>
      </c>
      <c r="C16" s="11" t="s">
        <v>54</v>
      </c>
      <c r="D16" s="11" t="s">
        <v>54</v>
      </c>
      <c r="E16" s="11" t="s">
        <v>19</v>
      </c>
      <c r="F16" s="12" t="s">
        <v>55</v>
      </c>
      <c r="G16" s="13">
        <v>500</v>
      </c>
      <c r="H16" s="11">
        <v>500</v>
      </c>
      <c r="I16" s="21">
        <v>529.9</v>
      </c>
      <c r="J16" s="11">
        <v>18.9</v>
      </c>
      <c r="K16" s="20">
        <f t="shared" si="2"/>
        <v>1512</v>
      </c>
    </row>
    <row r="17" ht="27" customHeight="1" spans="1:11">
      <c r="A17" s="11">
        <v>14</v>
      </c>
      <c r="B17" s="11" t="s">
        <v>56</v>
      </c>
      <c r="C17" s="11" t="s">
        <v>57</v>
      </c>
      <c r="D17" s="11" t="s">
        <v>57</v>
      </c>
      <c r="E17" s="11" t="s">
        <v>58</v>
      </c>
      <c r="F17" s="12" t="s">
        <v>59</v>
      </c>
      <c r="G17" s="16" t="s">
        <v>60</v>
      </c>
      <c r="H17" s="11" t="s">
        <v>61</v>
      </c>
      <c r="I17" s="19" t="s">
        <v>17</v>
      </c>
      <c r="J17" s="11" t="s">
        <v>62</v>
      </c>
      <c r="K17" s="20">
        <v>2008</v>
      </c>
    </row>
    <row r="18" ht="27" customHeight="1" spans="1:11">
      <c r="A18" s="11">
        <v>15</v>
      </c>
      <c r="B18" s="11" t="s">
        <v>56</v>
      </c>
      <c r="C18" s="11" t="s">
        <v>63</v>
      </c>
      <c r="D18" s="11" t="s">
        <v>63</v>
      </c>
      <c r="E18" s="11" t="s">
        <v>64</v>
      </c>
      <c r="F18" s="10" t="s">
        <v>65</v>
      </c>
      <c r="G18" s="13">
        <v>360</v>
      </c>
      <c r="H18" s="11">
        <v>360</v>
      </c>
      <c r="I18" s="19" t="s">
        <v>17</v>
      </c>
      <c r="J18" s="11">
        <v>212.31</v>
      </c>
      <c r="K18" s="20">
        <f t="shared" ref="K18:K22" si="3">J18*40</f>
        <v>8492.4</v>
      </c>
    </row>
    <row r="19" ht="27" customHeight="1" spans="1:11">
      <c r="A19" s="11">
        <v>16</v>
      </c>
      <c r="B19" s="11" t="s">
        <v>56</v>
      </c>
      <c r="C19" s="11" t="s">
        <v>66</v>
      </c>
      <c r="D19" s="11" t="s">
        <v>66</v>
      </c>
      <c r="E19" s="11" t="s">
        <v>64</v>
      </c>
      <c r="F19" s="10" t="s">
        <v>67</v>
      </c>
      <c r="G19" s="13">
        <v>360</v>
      </c>
      <c r="H19" s="11">
        <v>360</v>
      </c>
      <c r="I19" s="19" t="s">
        <v>17</v>
      </c>
      <c r="J19" s="11">
        <v>115.87</v>
      </c>
      <c r="K19" s="20">
        <f t="shared" si="3"/>
        <v>4634.8</v>
      </c>
    </row>
    <row r="20" ht="27" customHeight="1" spans="1:11">
      <c r="A20" s="11">
        <v>17</v>
      </c>
      <c r="B20" s="11" t="s">
        <v>68</v>
      </c>
      <c r="C20" s="11" t="s">
        <v>69</v>
      </c>
      <c r="D20" s="11" t="s">
        <v>69</v>
      </c>
      <c r="E20" s="11" t="s">
        <v>64</v>
      </c>
      <c r="F20" s="10" t="s">
        <v>70</v>
      </c>
      <c r="G20" s="13">
        <v>900</v>
      </c>
      <c r="H20" s="11">
        <v>360</v>
      </c>
      <c r="I20" s="19" t="s">
        <v>17</v>
      </c>
      <c r="J20" s="11">
        <v>80</v>
      </c>
      <c r="K20" s="20">
        <f t="shared" si="3"/>
        <v>3200</v>
      </c>
    </row>
    <row r="21" ht="27" customHeight="1" spans="1:11">
      <c r="A21" s="11">
        <v>18</v>
      </c>
      <c r="B21" s="11" t="s">
        <v>68</v>
      </c>
      <c r="C21" s="11" t="s">
        <v>71</v>
      </c>
      <c r="D21" s="11" t="s">
        <v>71</v>
      </c>
      <c r="E21" s="11" t="s">
        <v>64</v>
      </c>
      <c r="F21" s="10" t="s">
        <v>72</v>
      </c>
      <c r="G21" s="13">
        <v>900</v>
      </c>
      <c r="H21" s="11">
        <v>360</v>
      </c>
      <c r="I21" s="21">
        <v>497.8</v>
      </c>
      <c r="J21" s="11">
        <v>120</v>
      </c>
      <c r="K21" s="20">
        <f t="shared" si="3"/>
        <v>4800</v>
      </c>
    </row>
    <row r="22" ht="27" customHeight="1" spans="1:11">
      <c r="A22" s="11">
        <v>19</v>
      </c>
      <c r="B22" s="11" t="s">
        <v>68</v>
      </c>
      <c r="C22" s="11" t="s">
        <v>73</v>
      </c>
      <c r="D22" s="11" t="s">
        <v>73</v>
      </c>
      <c r="E22" s="11" t="s">
        <v>64</v>
      </c>
      <c r="F22" s="10" t="s">
        <v>74</v>
      </c>
      <c r="G22" s="13">
        <v>900</v>
      </c>
      <c r="H22" s="11">
        <v>360</v>
      </c>
      <c r="I22" s="19" t="s">
        <v>17</v>
      </c>
      <c r="J22" s="11">
        <v>180</v>
      </c>
      <c r="K22" s="20">
        <f t="shared" si="3"/>
        <v>7200</v>
      </c>
    </row>
    <row r="23" ht="27" customHeight="1" spans="1:11">
      <c r="A23" s="11">
        <v>20</v>
      </c>
      <c r="B23" s="11" t="s">
        <v>75</v>
      </c>
      <c r="C23" s="11" t="s">
        <v>76</v>
      </c>
      <c r="D23" s="11" t="s">
        <v>76</v>
      </c>
      <c r="E23" s="11" t="s">
        <v>19</v>
      </c>
      <c r="F23" s="12" t="s">
        <v>77</v>
      </c>
      <c r="G23" s="13">
        <v>450</v>
      </c>
      <c r="H23" s="11">
        <v>450</v>
      </c>
      <c r="I23" s="19" t="s">
        <v>17</v>
      </c>
      <c r="J23" s="11">
        <v>50</v>
      </c>
      <c r="K23" s="20">
        <f t="shared" ref="K23:K28" si="4">J23*80</f>
        <v>4000</v>
      </c>
    </row>
    <row r="24" ht="27" customHeight="1" spans="1:11">
      <c r="A24" s="11">
        <v>21</v>
      </c>
      <c r="B24" s="11" t="s">
        <v>75</v>
      </c>
      <c r="C24" s="11" t="s">
        <v>78</v>
      </c>
      <c r="D24" s="11" t="s">
        <v>78</v>
      </c>
      <c r="E24" s="11" t="s">
        <v>19</v>
      </c>
      <c r="F24" s="12" t="s">
        <v>79</v>
      </c>
      <c r="G24" s="13">
        <v>450</v>
      </c>
      <c r="H24" s="11">
        <v>450</v>
      </c>
      <c r="I24" s="19" t="s">
        <v>17</v>
      </c>
      <c r="J24" s="11">
        <v>11</v>
      </c>
      <c r="K24" s="20">
        <f t="shared" si="4"/>
        <v>880</v>
      </c>
    </row>
    <row r="25" ht="27" customHeight="1" spans="1:11">
      <c r="A25" s="11">
        <v>22</v>
      </c>
      <c r="B25" s="11" t="s">
        <v>75</v>
      </c>
      <c r="C25" s="11" t="s">
        <v>80</v>
      </c>
      <c r="D25" s="11" t="s">
        <v>80</v>
      </c>
      <c r="E25" s="11" t="s">
        <v>19</v>
      </c>
      <c r="F25" s="12" t="s">
        <v>81</v>
      </c>
      <c r="G25" s="13">
        <v>450</v>
      </c>
      <c r="H25" s="11">
        <v>450</v>
      </c>
      <c r="I25" s="19" t="s">
        <v>17</v>
      </c>
      <c r="J25" s="11">
        <v>13.7</v>
      </c>
      <c r="K25" s="20">
        <f t="shared" si="4"/>
        <v>1096</v>
      </c>
    </row>
    <row r="26" ht="27" customHeight="1" spans="1:11">
      <c r="A26" s="11">
        <v>23</v>
      </c>
      <c r="B26" s="11" t="s">
        <v>75</v>
      </c>
      <c r="C26" s="11" t="s">
        <v>82</v>
      </c>
      <c r="D26" s="11" t="s">
        <v>82</v>
      </c>
      <c r="E26" s="11" t="s">
        <v>19</v>
      </c>
      <c r="F26" s="12" t="s">
        <v>83</v>
      </c>
      <c r="G26" s="13">
        <v>450</v>
      </c>
      <c r="H26" s="11">
        <v>450</v>
      </c>
      <c r="I26" s="19" t="s">
        <v>17</v>
      </c>
      <c r="J26" s="11">
        <v>10.8</v>
      </c>
      <c r="K26" s="20">
        <f t="shared" si="4"/>
        <v>864</v>
      </c>
    </row>
    <row r="27" ht="27" customHeight="1" spans="1:11">
      <c r="A27" s="11">
        <v>24</v>
      </c>
      <c r="B27" s="11" t="s">
        <v>75</v>
      </c>
      <c r="C27" s="11" t="s">
        <v>84</v>
      </c>
      <c r="D27" s="11" t="s">
        <v>84</v>
      </c>
      <c r="E27" s="11" t="s">
        <v>19</v>
      </c>
      <c r="F27" s="12" t="s">
        <v>85</v>
      </c>
      <c r="G27" s="13">
        <v>450</v>
      </c>
      <c r="H27" s="11">
        <v>450</v>
      </c>
      <c r="I27" s="19" t="s">
        <v>17</v>
      </c>
      <c r="J27" s="11">
        <v>10.5</v>
      </c>
      <c r="K27" s="20">
        <f t="shared" si="4"/>
        <v>840</v>
      </c>
    </row>
    <row r="28" ht="27" customHeight="1" spans="1:11">
      <c r="A28" s="11">
        <v>25</v>
      </c>
      <c r="B28" s="11" t="s">
        <v>86</v>
      </c>
      <c r="C28" s="11" t="s">
        <v>87</v>
      </c>
      <c r="D28" s="11" t="s">
        <v>87</v>
      </c>
      <c r="E28" s="11" t="s">
        <v>19</v>
      </c>
      <c r="F28" s="12" t="s">
        <v>88</v>
      </c>
      <c r="G28" s="13">
        <v>449</v>
      </c>
      <c r="H28" s="11">
        <v>449</v>
      </c>
      <c r="I28" s="19" t="s">
        <v>17</v>
      </c>
      <c r="J28" s="11">
        <v>85</v>
      </c>
      <c r="K28" s="20">
        <f t="shared" si="4"/>
        <v>6800</v>
      </c>
    </row>
    <row r="29" s="1" customFormat="1" ht="27" customHeight="1" spans="1:11">
      <c r="A29" s="11">
        <v>26</v>
      </c>
      <c r="B29" s="11" t="s">
        <v>89</v>
      </c>
      <c r="C29" s="11" t="s">
        <v>90</v>
      </c>
      <c r="D29" s="11" t="s">
        <v>90</v>
      </c>
      <c r="E29" s="11" t="s">
        <v>64</v>
      </c>
      <c r="F29" s="12" t="s">
        <v>91</v>
      </c>
      <c r="G29" s="13">
        <v>358</v>
      </c>
      <c r="H29" s="11">
        <v>358</v>
      </c>
      <c r="I29" s="19" t="s">
        <v>17</v>
      </c>
      <c r="J29" s="11">
        <v>143.99</v>
      </c>
      <c r="K29" s="20">
        <f>J29*40</f>
        <v>5759.6</v>
      </c>
    </row>
    <row r="30" ht="27" customHeight="1" spans="1:11">
      <c r="A30" s="11">
        <v>27</v>
      </c>
      <c r="B30" s="11" t="s">
        <v>92</v>
      </c>
      <c r="C30" s="11" t="s">
        <v>93</v>
      </c>
      <c r="D30" s="11" t="s">
        <v>93</v>
      </c>
      <c r="E30" s="11" t="s">
        <v>19</v>
      </c>
      <c r="F30" s="12" t="s">
        <v>94</v>
      </c>
      <c r="G30" s="13">
        <v>450</v>
      </c>
      <c r="H30" s="10">
        <v>450</v>
      </c>
      <c r="I30" s="19" t="s">
        <v>17</v>
      </c>
      <c r="J30" s="10">
        <v>21</v>
      </c>
      <c r="K30" s="20">
        <f>J30*80</f>
        <v>1680</v>
      </c>
    </row>
    <row r="31" ht="27" customHeight="1" spans="1:11">
      <c r="A31" s="11">
        <v>28</v>
      </c>
      <c r="B31" s="11" t="s">
        <v>95</v>
      </c>
      <c r="C31" s="11" t="s">
        <v>96</v>
      </c>
      <c r="D31" s="11" t="s">
        <v>96</v>
      </c>
      <c r="E31" s="11" t="s">
        <v>97</v>
      </c>
      <c r="F31" s="12" t="s">
        <v>98</v>
      </c>
      <c r="G31" s="16" t="s">
        <v>99</v>
      </c>
      <c r="H31" s="10" t="s">
        <v>99</v>
      </c>
      <c r="I31" s="19" t="s">
        <v>17</v>
      </c>
      <c r="J31" s="10" t="s">
        <v>100</v>
      </c>
      <c r="K31" s="20">
        <v>1600</v>
      </c>
    </row>
    <row r="32" ht="27" customHeight="1" spans="1:11">
      <c r="A32" s="11">
        <v>29</v>
      </c>
      <c r="B32" s="11" t="s">
        <v>101</v>
      </c>
      <c r="C32" s="11" t="s">
        <v>102</v>
      </c>
      <c r="D32" s="11" t="s">
        <v>102</v>
      </c>
      <c r="E32" s="11" t="s">
        <v>64</v>
      </c>
      <c r="F32" s="12" t="s">
        <v>103</v>
      </c>
      <c r="G32" s="16">
        <v>358</v>
      </c>
      <c r="H32" s="11">
        <v>358</v>
      </c>
      <c r="I32" s="19" t="s">
        <v>17</v>
      </c>
      <c r="J32" s="11">
        <v>180</v>
      </c>
      <c r="K32" s="20">
        <f>J32*40</f>
        <v>7200</v>
      </c>
    </row>
    <row r="33" ht="27" customHeight="1" spans="1:11">
      <c r="A33" s="11">
        <v>30</v>
      </c>
      <c r="B33" s="11" t="s">
        <v>101</v>
      </c>
      <c r="C33" s="11" t="s">
        <v>104</v>
      </c>
      <c r="D33" s="11" t="s">
        <v>104</v>
      </c>
      <c r="E33" s="11" t="s">
        <v>64</v>
      </c>
      <c r="F33" s="12" t="s">
        <v>105</v>
      </c>
      <c r="G33" s="16">
        <v>358</v>
      </c>
      <c r="H33" s="11">
        <v>358</v>
      </c>
      <c r="I33" s="19" t="s">
        <v>17</v>
      </c>
      <c r="J33" s="11">
        <v>140</v>
      </c>
      <c r="K33" s="20">
        <f>J33*40</f>
        <v>5600</v>
      </c>
    </row>
    <row r="34" ht="27" customHeight="1" spans="1:11">
      <c r="A34" s="11">
        <v>31</v>
      </c>
      <c r="B34" s="11" t="s">
        <v>106</v>
      </c>
      <c r="C34" s="11" t="s">
        <v>107</v>
      </c>
      <c r="D34" s="11" t="s">
        <v>107</v>
      </c>
      <c r="E34" s="11" t="s">
        <v>19</v>
      </c>
      <c r="F34" s="12" t="s">
        <v>108</v>
      </c>
      <c r="G34" s="16">
        <v>500</v>
      </c>
      <c r="H34" s="11">
        <v>500</v>
      </c>
      <c r="I34" s="19" t="s">
        <v>17</v>
      </c>
      <c r="J34" s="11">
        <v>15</v>
      </c>
      <c r="K34" s="20">
        <f t="shared" ref="K32:K53" si="5">J34*80</f>
        <v>1200</v>
      </c>
    </row>
    <row r="35" ht="27" customHeight="1" spans="1:11">
      <c r="A35" s="11">
        <v>32</v>
      </c>
      <c r="B35" s="11" t="s">
        <v>106</v>
      </c>
      <c r="C35" s="11" t="s">
        <v>109</v>
      </c>
      <c r="D35" s="11" t="s">
        <v>109</v>
      </c>
      <c r="E35" s="11" t="s">
        <v>19</v>
      </c>
      <c r="F35" s="12" t="s">
        <v>110</v>
      </c>
      <c r="G35" s="16">
        <v>500</v>
      </c>
      <c r="H35" s="11">
        <v>500</v>
      </c>
      <c r="I35" s="21">
        <v>453.1</v>
      </c>
      <c r="J35" s="11">
        <v>13</v>
      </c>
      <c r="K35" s="20">
        <f t="shared" si="5"/>
        <v>1040</v>
      </c>
    </row>
    <row r="36" ht="27" customHeight="1" spans="1:11">
      <c r="A36" s="11">
        <v>33</v>
      </c>
      <c r="B36" s="11" t="s">
        <v>106</v>
      </c>
      <c r="C36" s="11" t="s">
        <v>111</v>
      </c>
      <c r="D36" s="11" t="s">
        <v>111</v>
      </c>
      <c r="E36" s="11" t="s">
        <v>19</v>
      </c>
      <c r="F36" s="12" t="s">
        <v>112</v>
      </c>
      <c r="G36" s="16">
        <v>500</v>
      </c>
      <c r="H36" s="11">
        <v>500</v>
      </c>
      <c r="I36" s="19" t="s">
        <v>17</v>
      </c>
      <c r="J36" s="11">
        <v>12</v>
      </c>
      <c r="K36" s="20">
        <f t="shared" si="5"/>
        <v>960</v>
      </c>
    </row>
    <row r="37" ht="27" customHeight="1" spans="1:11">
      <c r="A37" s="11">
        <v>34</v>
      </c>
      <c r="B37" s="11" t="s">
        <v>113</v>
      </c>
      <c r="C37" s="11" t="s">
        <v>114</v>
      </c>
      <c r="D37" s="11" t="s">
        <v>114</v>
      </c>
      <c r="E37" s="11" t="s">
        <v>19</v>
      </c>
      <c r="F37" s="12" t="s">
        <v>115</v>
      </c>
      <c r="G37" s="16">
        <v>450</v>
      </c>
      <c r="H37" s="11">
        <v>450</v>
      </c>
      <c r="I37" s="19" t="s">
        <v>17</v>
      </c>
      <c r="J37" s="11">
        <v>15</v>
      </c>
      <c r="K37" s="20">
        <f t="shared" si="5"/>
        <v>1200</v>
      </c>
    </row>
    <row r="38" ht="27" customHeight="1" spans="1:11">
      <c r="A38" s="11">
        <v>35</v>
      </c>
      <c r="B38" s="11" t="s">
        <v>116</v>
      </c>
      <c r="C38" s="11" t="s">
        <v>117</v>
      </c>
      <c r="D38" s="11" t="s">
        <v>117</v>
      </c>
      <c r="E38" s="11" t="s">
        <v>19</v>
      </c>
      <c r="F38" s="12" t="s">
        <v>118</v>
      </c>
      <c r="G38" s="13">
        <v>449</v>
      </c>
      <c r="H38" s="11">
        <v>450</v>
      </c>
      <c r="I38" s="19" t="s">
        <v>17</v>
      </c>
      <c r="J38" s="11">
        <v>130</v>
      </c>
      <c r="K38" s="20">
        <f t="shared" si="5"/>
        <v>10400</v>
      </c>
    </row>
    <row r="39" ht="27" customHeight="1" spans="1:11">
      <c r="A39" s="11">
        <v>36</v>
      </c>
      <c r="B39" s="11" t="s">
        <v>119</v>
      </c>
      <c r="C39" s="11" t="s">
        <v>120</v>
      </c>
      <c r="D39" s="11" t="s">
        <v>120</v>
      </c>
      <c r="E39" s="11" t="s">
        <v>19</v>
      </c>
      <c r="F39" s="12" t="s">
        <v>121</v>
      </c>
      <c r="G39" s="13">
        <v>449</v>
      </c>
      <c r="H39" s="11">
        <v>465</v>
      </c>
      <c r="I39" s="19" t="s">
        <v>17</v>
      </c>
      <c r="J39" s="11">
        <v>230</v>
      </c>
      <c r="K39" s="20">
        <f t="shared" si="5"/>
        <v>18400</v>
      </c>
    </row>
    <row r="40" ht="27" customHeight="1" spans="1:11">
      <c r="A40" s="11">
        <v>37</v>
      </c>
      <c r="B40" s="11" t="s">
        <v>122</v>
      </c>
      <c r="C40" s="11" t="s">
        <v>123</v>
      </c>
      <c r="D40" s="11" t="s">
        <v>124</v>
      </c>
      <c r="E40" s="11" t="s">
        <v>19</v>
      </c>
      <c r="F40" s="12" t="s">
        <v>125</v>
      </c>
      <c r="G40" s="13">
        <v>449</v>
      </c>
      <c r="H40" s="11">
        <v>450</v>
      </c>
      <c r="I40" s="19" t="s">
        <v>17</v>
      </c>
      <c r="J40" s="11">
        <v>168</v>
      </c>
      <c r="K40" s="20">
        <f t="shared" si="5"/>
        <v>13440</v>
      </c>
    </row>
    <row r="41" ht="27" customHeight="1" spans="1:11">
      <c r="A41" s="11">
        <v>38</v>
      </c>
      <c r="B41" s="11" t="s">
        <v>126</v>
      </c>
      <c r="C41" s="11" t="s">
        <v>127</v>
      </c>
      <c r="D41" s="11" t="s">
        <v>127</v>
      </c>
      <c r="E41" s="11" t="s">
        <v>19</v>
      </c>
      <c r="F41" s="12" t="s">
        <v>128</v>
      </c>
      <c r="G41" s="13">
        <v>450</v>
      </c>
      <c r="H41" s="11">
        <v>450</v>
      </c>
      <c r="I41" s="19" t="s">
        <v>17</v>
      </c>
      <c r="J41" s="11">
        <v>19</v>
      </c>
      <c r="K41" s="20">
        <f t="shared" si="5"/>
        <v>1520</v>
      </c>
    </row>
    <row r="42" ht="27" customHeight="1" spans="1:11">
      <c r="A42" s="11">
        <v>39</v>
      </c>
      <c r="B42" s="11" t="s">
        <v>126</v>
      </c>
      <c r="C42" s="11" t="s">
        <v>129</v>
      </c>
      <c r="D42" s="11" t="s">
        <v>129</v>
      </c>
      <c r="E42" s="11" t="s">
        <v>19</v>
      </c>
      <c r="F42" s="12" t="s">
        <v>130</v>
      </c>
      <c r="G42" s="11">
        <v>450</v>
      </c>
      <c r="H42" s="11">
        <v>450</v>
      </c>
      <c r="I42" s="19" t="s">
        <v>17</v>
      </c>
      <c r="J42" s="11">
        <v>24.5</v>
      </c>
      <c r="K42" s="20">
        <f t="shared" si="5"/>
        <v>1960</v>
      </c>
    </row>
    <row r="43" ht="27" customHeight="1" spans="1:11">
      <c r="A43" s="11">
        <v>40</v>
      </c>
      <c r="B43" s="11" t="s">
        <v>126</v>
      </c>
      <c r="C43" s="11" t="s">
        <v>131</v>
      </c>
      <c r="D43" s="11" t="s">
        <v>131</v>
      </c>
      <c r="E43" s="11" t="s">
        <v>19</v>
      </c>
      <c r="F43" s="12" t="s">
        <v>132</v>
      </c>
      <c r="G43" s="11">
        <v>450</v>
      </c>
      <c r="H43" s="11">
        <v>450</v>
      </c>
      <c r="I43" s="19" t="s">
        <v>17</v>
      </c>
      <c r="J43" s="11">
        <v>33</v>
      </c>
      <c r="K43" s="20">
        <f t="shared" si="5"/>
        <v>2640</v>
      </c>
    </row>
    <row r="44" ht="27" customHeight="1" spans="1:11">
      <c r="A44" s="11">
        <v>41</v>
      </c>
      <c r="B44" s="11" t="s">
        <v>126</v>
      </c>
      <c r="C44" s="11" t="s">
        <v>133</v>
      </c>
      <c r="D44" s="11" t="s">
        <v>133</v>
      </c>
      <c r="E44" s="11" t="s">
        <v>19</v>
      </c>
      <c r="F44" s="12" t="s">
        <v>134</v>
      </c>
      <c r="G44" s="11">
        <v>450</v>
      </c>
      <c r="H44" s="11">
        <v>450</v>
      </c>
      <c r="I44" s="19" t="s">
        <v>17</v>
      </c>
      <c r="J44" s="11">
        <v>10</v>
      </c>
      <c r="K44" s="20">
        <f t="shared" si="5"/>
        <v>800</v>
      </c>
    </row>
    <row r="45" ht="27" customHeight="1" spans="1:11">
      <c r="A45" s="11">
        <v>42</v>
      </c>
      <c r="B45" s="11" t="s">
        <v>126</v>
      </c>
      <c r="C45" s="11" t="s">
        <v>135</v>
      </c>
      <c r="D45" s="11" t="s">
        <v>135</v>
      </c>
      <c r="E45" s="11" t="s">
        <v>19</v>
      </c>
      <c r="F45" s="12" t="s">
        <v>136</v>
      </c>
      <c r="G45" s="11">
        <v>450</v>
      </c>
      <c r="H45" s="11">
        <v>450</v>
      </c>
      <c r="I45" s="19" t="s">
        <v>17</v>
      </c>
      <c r="J45" s="11">
        <v>10</v>
      </c>
      <c r="K45" s="20">
        <f t="shared" si="5"/>
        <v>800</v>
      </c>
    </row>
    <row r="46" ht="27" customHeight="1" spans="1:11">
      <c r="A46" s="11">
        <v>43</v>
      </c>
      <c r="B46" s="11" t="s">
        <v>137</v>
      </c>
      <c r="C46" s="11" t="s">
        <v>138</v>
      </c>
      <c r="D46" s="11" t="s">
        <v>138</v>
      </c>
      <c r="E46" s="11" t="s">
        <v>19</v>
      </c>
      <c r="F46" s="11" t="s">
        <v>139</v>
      </c>
      <c r="G46" s="11">
        <v>449</v>
      </c>
      <c r="H46" s="11">
        <v>449</v>
      </c>
      <c r="I46" s="19" t="s">
        <v>17</v>
      </c>
      <c r="J46" s="11">
        <v>10</v>
      </c>
      <c r="K46" s="20">
        <f t="shared" si="5"/>
        <v>800</v>
      </c>
    </row>
    <row r="47" ht="27" customHeight="1" spans="1:11">
      <c r="A47" s="11">
        <v>44</v>
      </c>
      <c r="B47" s="11" t="s">
        <v>137</v>
      </c>
      <c r="C47" s="11" t="s">
        <v>140</v>
      </c>
      <c r="D47" s="11" t="s">
        <v>140</v>
      </c>
      <c r="E47" s="11" t="s">
        <v>19</v>
      </c>
      <c r="F47" s="11" t="s">
        <v>141</v>
      </c>
      <c r="G47" s="11">
        <v>449</v>
      </c>
      <c r="H47" s="11">
        <v>449</v>
      </c>
      <c r="I47" s="19" t="s">
        <v>17</v>
      </c>
      <c r="J47" s="11">
        <v>11</v>
      </c>
      <c r="K47" s="20">
        <f t="shared" si="5"/>
        <v>880</v>
      </c>
    </row>
    <row r="48" ht="27" customHeight="1" spans="1:11">
      <c r="A48" s="11">
        <v>45</v>
      </c>
      <c r="B48" s="11" t="s">
        <v>137</v>
      </c>
      <c r="C48" s="11" t="s">
        <v>142</v>
      </c>
      <c r="D48" s="11" t="s">
        <v>142</v>
      </c>
      <c r="E48" s="11" t="s">
        <v>19</v>
      </c>
      <c r="F48" s="11" t="s">
        <v>143</v>
      </c>
      <c r="G48" s="11">
        <v>449</v>
      </c>
      <c r="H48" s="11">
        <v>449</v>
      </c>
      <c r="I48" s="19" t="s">
        <v>17</v>
      </c>
      <c r="J48" s="11">
        <v>30</v>
      </c>
      <c r="K48" s="20">
        <f t="shared" si="5"/>
        <v>2400</v>
      </c>
    </row>
    <row r="49" ht="27" customHeight="1" spans="1:11">
      <c r="A49" s="11">
        <v>46</v>
      </c>
      <c r="B49" s="11" t="s">
        <v>137</v>
      </c>
      <c r="C49" s="11" t="s">
        <v>144</v>
      </c>
      <c r="D49" s="11" t="s">
        <v>144</v>
      </c>
      <c r="E49" s="11" t="s">
        <v>19</v>
      </c>
      <c r="F49" s="11" t="s">
        <v>145</v>
      </c>
      <c r="G49" s="11">
        <v>449</v>
      </c>
      <c r="H49" s="11">
        <v>449</v>
      </c>
      <c r="I49" s="19" t="s">
        <v>17</v>
      </c>
      <c r="J49" s="11">
        <v>25</v>
      </c>
      <c r="K49" s="20">
        <f t="shared" si="5"/>
        <v>2000</v>
      </c>
    </row>
    <row r="50" ht="27" customHeight="1" spans="1:11">
      <c r="A50" s="11">
        <v>47</v>
      </c>
      <c r="B50" s="11" t="s">
        <v>137</v>
      </c>
      <c r="C50" s="11" t="s">
        <v>129</v>
      </c>
      <c r="D50" s="11" t="s">
        <v>129</v>
      </c>
      <c r="E50" s="11" t="s">
        <v>19</v>
      </c>
      <c r="F50" s="12" t="s">
        <v>146</v>
      </c>
      <c r="G50" s="11">
        <v>450</v>
      </c>
      <c r="H50" s="11">
        <v>450</v>
      </c>
      <c r="I50" s="19" t="s">
        <v>17</v>
      </c>
      <c r="J50" s="11">
        <v>53</v>
      </c>
      <c r="K50" s="20">
        <f t="shared" si="5"/>
        <v>4240</v>
      </c>
    </row>
    <row r="51" ht="27" customHeight="1" spans="1:11">
      <c r="A51" s="11">
        <v>48</v>
      </c>
      <c r="B51" s="11" t="s">
        <v>137</v>
      </c>
      <c r="C51" s="11" t="s">
        <v>147</v>
      </c>
      <c r="D51" s="11" t="s">
        <v>147</v>
      </c>
      <c r="E51" s="11" t="s">
        <v>19</v>
      </c>
      <c r="F51" s="11" t="s">
        <v>148</v>
      </c>
      <c r="G51" s="11">
        <v>449</v>
      </c>
      <c r="H51" s="11">
        <v>449</v>
      </c>
      <c r="I51" s="21">
        <v>529.4</v>
      </c>
      <c r="J51" s="11">
        <v>11.6</v>
      </c>
      <c r="K51" s="20">
        <f t="shared" si="5"/>
        <v>928</v>
      </c>
    </row>
    <row r="52" ht="27" customHeight="1" spans="1:11">
      <c r="A52" s="11">
        <v>49</v>
      </c>
      <c r="B52" s="11" t="s">
        <v>149</v>
      </c>
      <c r="C52" s="11" t="s">
        <v>150</v>
      </c>
      <c r="D52" s="11" t="s">
        <v>150</v>
      </c>
      <c r="E52" s="11" t="s">
        <v>19</v>
      </c>
      <c r="F52" s="11" t="s">
        <v>151</v>
      </c>
      <c r="G52" s="11">
        <v>449</v>
      </c>
      <c r="H52" s="11">
        <v>449</v>
      </c>
      <c r="I52" s="19" t="s">
        <v>17</v>
      </c>
      <c r="J52" s="11">
        <v>49</v>
      </c>
      <c r="K52" s="20">
        <f t="shared" si="5"/>
        <v>3920</v>
      </c>
    </row>
    <row r="53" ht="27" customHeight="1" spans="1:11">
      <c r="A53" s="11">
        <v>50</v>
      </c>
      <c r="B53" s="11" t="s">
        <v>152</v>
      </c>
      <c r="C53" s="11" t="s">
        <v>153</v>
      </c>
      <c r="D53" s="11" t="s">
        <v>153</v>
      </c>
      <c r="E53" s="11" t="s">
        <v>19</v>
      </c>
      <c r="F53" s="10" t="s">
        <v>154</v>
      </c>
      <c r="G53" s="11">
        <v>450</v>
      </c>
      <c r="H53" s="11">
        <v>450</v>
      </c>
      <c r="I53" s="19" t="s">
        <v>17</v>
      </c>
      <c r="J53" s="11">
        <v>20.5</v>
      </c>
      <c r="K53" s="20">
        <f t="shared" si="5"/>
        <v>1640</v>
      </c>
    </row>
    <row r="54" ht="27" customHeight="1" spans="1:11">
      <c r="A54" s="11">
        <v>51</v>
      </c>
      <c r="B54" s="11" t="s">
        <v>149</v>
      </c>
      <c r="C54" s="10" t="s">
        <v>155</v>
      </c>
      <c r="D54" s="11" t="s">
        <v>156</v>
      </c>
      <c r="E54" s="11" t="s">
        <v>44</v>
      </c>
      <c r="F54" s="10" t="s">
        <v>157</v>
      </c>
      <c r="G54" s="11">
        <v>2500</v>
      </c>
      <c r="H54" s="11">
        <v>2500</v>
      </c>
      <c r="I54" s="19" t="s">
        <v>17</v>
      </c>
      <c r="J54" s="11">
        <v>31</v>
      </c>
      <c r="K54" s="20">
        <f>J54*40</f>
        <v>1240</v>
      </c>
    </row>
    <row r="55" ht="27" customHeight="1" spans="1:11">
      <c r="A55" s="11">
        <v>52</v>
      </c>
      <c r="B55" s="11" t="s">
        <v>149</v>
      </c>
      <c r="C55" s="11" t="s">
        <v>158</v>
      </c>
      <c r="D55" s="11" t="s">
        <v>158</v>
      </c>
      <c r="E55" s="11" t="s">
        <v>19</v>
      </c>
      <c r="F55" s="10" t="s">
        <v>159</v>
      </c>
      <c r="G55" s="11">
        <v>449</v>
      </c>
      <c r="H55" s="11">
        <v>449</v>
      </c>
      <c r="I55" s="19" t="s">
        <v>17</v>
      </c>
      <c r="J55" s="11">
        <v>20</v>
      </c>
      <c r="K55" s="20">
        <f t="shared" ref="K55:K118" si="6">J55*80</f>
        <v>1600</v>
      </c>
    </row>
    <row r="56" ht="27" customHeight="1" spans="1:11">
      <c r="A56" s="11">
        <v>53</v>
      </c>
      <c r="B56" s="11" t="s">
        <v>149</v>
      </c>
      <c r="C56" s="11" t="s">
        <v>160</v>
      </c>
      <c r="D56" s="11" t="s">
        <v>160</v>
      </c>
      <c r="E56" s="11" t="s">
        <v>19</v>
      </c>
      <c r="F56" s="10" t="s">
        <v>161</v>
      </c>
      <c r="G56" s="11">
        <v>500</v>
      </c>
      <c r="H56" s="11">
        <v>500</v>
      </c>
      <c r="I56" s="19" t="s">
        <v>17</v>
      </c>
      <c r="J56" s="11">
        <v>120</v>
      </c>
      <c r="K56" s="20">
        <f t="shared" si="6"/>
        <v>9600</v>
      </c>
    </row>
    <row r="57" ht="27" customHeight="1" spans="1:11">
      <c r="A57" s="11">
        <v>54</v>
      </c>
      <c r="B57" s="11" t="s">
        <v>162</v>
      </c>
      <c r="C57" s="11" t="s">
        <v>163</v>
      </c>
      <c r="D57" s="11" t="s">
        <v>163</v>
      </c>
      <c r="E57" s="11" t="s">
        <v>19</v>
      </c>
      <c r="F57" s="10" t="s">
        <v>164</v>
      </c>
      <c r="G57" s="11">
        <v>500</v>
      </c>
      <c r="H57" s="11">
        <v>500</v>
      </c>
      <c r="I57" s="21">
        <v>480</v>
      </c>
      <c r="J57" s="11">
        <v>12</v>
      </c>
      <c r="K57" s="20">
        <f t="shared" si="6"/>
        <v>960</v>
      </c>
    </row>
    <row r="58" ht="27" customHeight="1" spans="1:11">
      <c r="A58" s="11">
        <v>55</v>
      </c>
      <c r="B58" s="11" t="s">
        <v>162</v>
      </c>
      <c r="C58" s="11" t="s">
        <v>165</v>
      </c>
      <c r="D58" s="11" t="s">
        <v>165</v>
      </c>
      <c r="E58" s="11" t="s">
        <v>19</v>
      </c>
      <c r="F58" s="10" t="s">
        <v>166</v>
      </c>
      <c r="G58" s="11">
        <v>500</v>
      </c>
      <c r="H58" s="11">
        <v>500</v>
      </c>
      <c r="I58" s="19" t="s">
        <v>17</v>
      </c>
      <c r="J58" s="11">
        <v>11</v>
      </c>
      <c r="K58" s="20">
        <f t="shared" si="6"/>
        <v>880</v>
      </c>
    </row>
    <row r="59" ht="27" customHeight="1" spans="1:11">
      <c r="A59" s="11">
        <v>56</v>
      </c>
      <c r="B59" s="11" t="s">
        <v>162</v>
      </c>
      <c r="C59" s="11" t="s">
        <v>167</v>
      </c>
      <c r="D59" s="11" t="s">
        <v>167</v>
      </c>
      <c r="E59" s="11" t="s">
        <v>19</v>
      </c>
      <c r="F59" s="11" t="s">
        <v>168</v>
      </c>
      <c r="G59" s="11">
        <v>500</v>
      </c>
      <c r="H59" s="11">
        <v>500</v>
      </c>
      <c r="I59" s="19" t="s">
        <v>17</v>
      </c>
      <c r="J59" s="11">
        <v>32.5</v>
      </c>
      <c r="K59" s="20">
        <f t="shared" si="6"/>
        <v>2600</v>
      </c>
    </row>
    <row r="60" ht="27" customHeight="1" spans="1:11">
      <c r="A60" s="11">
        <v>57</v>
      </c>
      <c r="B60" s="11" t="s">
        <v>162</v>
      </c>
      <c r="C60" s="11" t="s">
        <v>169</v>
      </c>
      <c r="D60" s="11" t="s">
        <v>169</v>
      </c>
      <c r="E60" s="11" t="s">
        <v>19</v>
      </c>
      <c r="F60" s="11" t="s">
        <v>170</v>
      </c>
      <c r="G60" s="11">
        <v>500</v>
      </c>
      <c r="H60" s="11">
        <v>500</v>
      </c>
      <c r="I60" s="19" t="s">
        <v>17</v>
      </c>
      <c r="J60" s="11">
        <v>10</v>
      </c>
      <c r="K60" s="20">
        <f t="shared" si="6"/>
        <v>800</v>
      </c>
    </row>
    <row r="61" ht="27" customHeight="1" spans="1:11">
      <c r="A61" s="11">
        <v>58</v>
      </c>
      <c r="B61" s="11" t="s">
        <v>162</v>
      </c>
      <c r="C61" s="11" t="s">
        <v>171</v>
      </c>
      <c r="D61" s="11" t="s">
        <v>171</v>
      </c>
      <c r="E61" s="11" t="s">
        <v>19</v>
      </c>
      <c r="F61" s="11" t="s">
        <v>172</v>
      </c>
      <c r="G61" s="11">
        <v>500</v>
      </c>
      <c r="H61" s="11">
        <v>500</v>
      </c>
      <c r="I61" s="19" t="s">
        <v>17</v>
      </c>
      <c r="J61" s="11">
        <v>13</v>
      </c>
      <c r="K61" s="20">
        <f t="shared" si="6"/>
        <v>1040</v>
      </c>
    </row>
    <row r="62" ht="27" customHeight="1" spans="1:11">
      <c r="A62" s="11">
        <v>59</v>
      </c>
      <c r="B62" s="11" t="s">
        <v>162</v>
      </c>
      <c r="C62" s="11" t="s">
        <v>173</v>
      </c>
      <c r="D62" s="11" t="s">
        <v>173</v>
      </c>
      <c r="E62" s="11" t="s">
        <v>19</v>
      </c>
      <c r="F62" s="12" t="s">
        <v>174</v>
      </c>
      <c r="G62" s="13">
        <v>460</v>
      </c>
      <c r="H62" s="11">
        <v>460</v>
      </c>
      <c r="I62" s="19" t="s">
        <v>17</v>
      </c>
      <c r="J62" s="11">
        <v>11</v>
      </c>
      <c r="K62" s="20">
        <f t="shared" si="6"/>
        <v>880</v>
      </c>
    </row>
    <row r="63" ht="27" customHeight="1" spans="1:11">
      <c r="A63" s="11">
        <v>60</v>
      </c>
      <c r="B63" s="11" t="s">
        <v>162</v>
      </c>
      <c r="C63" s="11" t="s">
        <v>175</v>
      </c>
      <c r="D63" s="11" t="s">
        <v>175</v>
      </c>
      <c r="E63" s="11" t="s">
        <v>19</v>
      </c>
      <c r="F63" s="12" t="s">
        <v>176</v>
      </c>
      <c r="G63" s="13">
        <v>460</v>
      </c>
      <c r="H63" s="11">
        <v>460</v>
      </c>
      <c r="I63" s="19" t="s">
        <v>17</v>
      </c>
      <c r="J63" s="11">
        <v>11</v>
      </c>
      <c r="K63" s="20">
        <f t="shared" si="6"/>
        <v>880</v>
      </c>
    </row>
    <row r="64" ht="27" customHeight="1" spans="1:11">
      <c r="A64" s="11">
        <v>61</v>
      </c>
      <c r="B64" s="11" t="s">
        <v>162</v>
      </c>
      <c r="C64" s="11" t="s">
        <v>177</v>
      </c>
      <c r="D64" s="11" t="s">
        <v>177</v>
      </c>
      <c r="E64" s="11" t="s">
        <v>19</v>
      </c>
      <c r="F64" s="12" t="s">
        <v>178</v>
      </c>
      <c r="G64" s="13">
        <v>460</v>
      </c>
      <c r="H64" s="11">
        <v>460</v>
      </c>
      <c r="I64" s="19" t="s">
        <v>17</v>
      </c>
      <c r="J64" s="11">
        <v>15</v>
      </c>
      <c r="K64" s="20">
        <f t="shared" si="6"/>
        <v>1200</v>
      </c>
    </row>
    <row r="65" ht="27" customHeight="1" spans="1:11">
      <c r="A65" s="11">
        <v>62</v>
      </c>
      <c r="B65" s="11" t="s">
        <v>162</v>
      </c>
      <c r="C65" s="11" t="s">
        <v>179</v>
      </c>
      <c r="D65" s="11" t="s">
        <v>179</v>
      </c>
      <c r="E65" s="11" t="s">
        <v>19</v>
      </c>
      <c r="F65" s="11" t="s">
        <v>170</v>
      </c>
      <c r="G65" s="11">
        <v>500</v>
      </c>
      <c r="H65" s="11">
        <v>500</v>
      </c>
      <c r="I65" s="19" t="s">
        <v>17</v>
      </c>
      <c r="J65" s="11">
        <v>10</v>
      </c>
      <c r="K65" s="20">
        <f t="shared" si="6"/>
        <v>800</v>
      </c>
    </row>
    <row r="66" ht="27" customHeight="1" spans="1:11">
      <c r="A66" s="11">
        <v>63</v>
      </c>
      <c r="B66" s="11" t="s">
        <v>162</v>
      </c>
      <c r="C66" s="11" t="s">
        <v>180</v>
      </c>
      <c r="D66" s="11" t="s">
        <v>180</v>
      </c>
      <c r="E66" s="11" t="s">
        <v>19</v>
      </c>
      <c r="F66" s="12" t="s">
        <v>181</v>
      </c>
      <c r="G66" s="13">
        <v>460</v>
      </c>
      <c r="H66" s="11">
        <v>460</v>
      </c>
      <c r="I66" s="19" t="s">
        <v>17</v>
      </c>
      <c r="J66" s="11">
        <v>12</v>
      </c>
      <c r="K66" s="20">
        <f t="shared" si="6"/>
        <v>960</v>
      </c>
    </row>
    <row r="67" ht="27" customHeight="1" spans="1:11">
      <c r="A67" s="11">
        <v>64</v>
      </c>
      <c r="B67" s="11" t="s">
        <v>182</v>
      </c>
      <c r="C67" s="11" t="s">
        <v>183</v>
      </c>
      <c r="D67" s="11" t="s">
        <v>183</v>
      </c>
      <c r="E67" s="11" t="s">
        <v>19</v>
      </c>
      <c r="F67" s="11" t="s">
        <v>184</v>
      </c>
      <c r="G67" s="11">
        <v>450</v>
      </c>
      <c r="H67" s="11">
        <v>450</v>
      </c>
      <c r="I67" s="21">
        <v>590.1</v>
      </c>
      <c r="J67" s="11">
        <v>27</v>
      </c>
      <c r="K67" s="20">
        <f t="shared" si="6"/>
        <v>2160</v>
      </c>
    </row>
    <row r="68" ht="27" customHeight="1" spans="1:11">
      <c r="A68" s="11">
        <v>65</v>
      </c>
      <c r="B68" s="11" t="s">
        <v>185</v>
      </c>
      <c r="C68" s="11" t="s">
        <v>186</v>
      </c>
      <c r="D68" s="11" t="s">
        <v>186</v>
      </c>
      <c r="E68" s="11" t="s">
        <v>19</v>
      </c>
      <c r="F68" s="10" t="s">
        <v>187</v>
      </c>
      <c r="G68" s="11">
        <v>450</v>
      </c>
      <c r="H68" s="11">
        <v>450</v>
      </c>
      <c r="I68" s="21">
        <v>521.4</v>
      </c>
      <c r="J68" s="11">
        <v>20</v>
      </c>
      <c r="K68" s="20">
        <f t="shared" si="6"/>
        <v>1600</v>
      </c>
    </row>
    <row r="69" ht="27" customHeight="1" spans="1:11">
      <c r="A69" s="11">
        <v>66</v>
      </c>
      <c r="B69" s="11" t="s">
        <v>185</v>
      </c>
      <c r="C69" s="11" t="s">
        <v>188</v>
      </c>
      <c r="D69" s="11" t="s">
        <v>188</v>
      </c>
      <c r="E69" s="11" t="s">
        <v>19</v>
      </c>
      <c r="F69" s="10" t="s">
        <v>187</v>
      </c>
      <c r="G69" s="11">
        <v>450</v>
      </c>
      <c r="H69" s="11">
        <v>450</v>
      </c>
      <c r="I69" s="19" t="s">
        <v>17</v>
      </c>
      <c r="J69" s="11">
        <v>20</v>
      </c>
      <c r="K69" s="20">
        <f t="shared" si="6"/>
        <v>1600</v>
      </c>
    </row>
    <row r="70" ht="27" customHeight="1" spans="1:11">
      <c r="A70" s="11">
        <v>67</v>
      </c>
      <c r="B70" s="11" t="s">
        <v>185</v>
      </c>
      <c r="C70" s="11" t="s">
        <v>189</v>
      </c>
      <c r="D70" s="11" t="s">
        <v>189</v>
      </c>
      <c r="E70" s="11" t="s">
        <v>19</v>
      </c>
      <c r="F70" s="10" t="s">
        <v>190</v>
      </c>
      <c r="G70" s="11">
        <v>450</v>
      </c>
      <c r="H70" s="11">
        <v>450</v>
      </c>
      <c r="I70" s="19" t="s">
        <v>17</v>
      </c>
      <c r="J70" s="11">
        <v>13</v>
      </c>
      <c r="K70" s="20">
        <f t="shared" si="6"/>
        <v>1040</v>
      </c>
    </row>
    <row r="71" ht="27" customHeight="1" spans="1:11">
      <c r="A71" s="11">
        <v>68</v>
      </c>
      <c r="B71" s="11" t="s">
        <v>185</v>
      </c>
      <c r="C71" s="11" t="s">
        <v>191</v>
      </c>
      <c r="D71" s="11" t="s">
        <v>191</v>
      </c>
      <c r="E71" s="11" t="s">
        <v>19</v>
      </c>
      <c r="F71" s="10" t="s">
        <v>192</v>
      </c>
      <c r="G71" s="11">
        <v>450</v>
      </c>
      <c r="H71" s="11">
        <v>450</v>
      </c>
      <c r="I71" s="19" t="s">
        <v>17</v>
      </c>
      <c r="J71" s="11">
        <v>12</v>
      </c>
      <c r="K71" s="20">
        <f t="shared" si="6"/>
        <v>960</v>
      </c>
    </row>
    <row r="72" ht="27" customHeight="1" spans="1:11">
      <c r="A72" s="11">
        <v>69</v>
      </c>
      <c r="B72" s="11" t="s">
        <v>185</v>
      </c>
      <c r="C72" s="11" t="s">
        <v>193</v>
      </c>
      <c r="D72" s="11" t="s">
        <v>193</v>
      </c>
      <c r="E72" s="11" t="s">
        <v>19</v>
      </c>
      <c r="F72" s="10" t="s">
        <v>192</v>
      </c>
      <c r="G72" s="11">
        <v>450</v>
      </c>
      <c r="H72" s="11">
        <v>450</v>
      </c>
      <c r="I72" s="21">
        <v>543.9</v>
      </c>
      <c r="J72" s="11">
        <v>12</v>
      </c>
      <c r="K72" s="20">
        <f t="shared" si="6"/>
        <v>960</v>
      </c>
    </row>
    <row r="73" ht="27" customHeight="1" spans="1:11">
      <c r="A73" s="11">
        <v>70</v>
      </c>
      <c r="B73" s="11" t="s">
        <v>185</v>
      </c>
      <c r="C73" s="11" t="s">
        <v>194</v>
      </c>
      <c r="D73" s="11" t="s">
        <v>194</v>
      </c>
      <c r="E73" s="11" t="s">
        <v>19</v>
      </c>
      <c r="F73" s="10" t="s">
        <v>187</v>
      </c>
      <c r="G73" s="11">
        <v>450</v>
      </c>
      <c r="H73" s="11">
        <v>450</v>
      </c>
      <c r="I73" s="19" t="s">
        <v>17</v>
      </c>
      <c r="J73" s="11">
        <v>20</v>
      </c>
      <c r="K73" s="20">
        <f t="shared" si="6"/>
        <v>1600</v>
      </c>
    </row>
    <row r="74" ht="27" customHeight="1" spans="1:11">
      <c r="A74" s="11">
        <v>71</v>
      </c>
      <c r="B74" s="11" t="s">
        <v>185</v>
      </c>
      <c r="C74" s="11" t="s">
        <v>195</v>
      </c>
      <c r="D74" s="11" t="s">
        <v>195</v>
      </c>
      <c r="E74" s="11" t="s">
        <v>19</v>
      </c>
      <c r="F74" s="10" t="s">
        <v>196</v>
      </c>
      <c r="G74" s="11">
        <v>450</v>
      </c>
      <c r="H74" s="11">
        <v>450</v>
      </c>
      <c r="I74" s="19" t="s">
        <v>17</v>
      </c>
      <c r="J74" s="11">
        <v>23</v>
      </c>
      <c r="K74" s="20">
        <f t="shared" si="6"/>
        <v>1840</v>
      </c>
    </row>
    <row r="75" ht="27" customHeight="1" spans="1:11">
      <c r="A75" s="11">
        <v>72</v>
      </c>
      <c r="B75" s="11" t="s">
        <v>185</v>
      </c>
      <c r="C75" s="11" t="s">
        <v>197</v>
      </c>
      <c r="D75" s="11" t="s">
        <v>197</v>
      </c>
      <c r="E75" s="11" t="s">
        <v>19</v>
      </c>
      <c r="F75" s="10" t="s">
        <v>198</v>
      </c>
      <c r="G75" s="11">
        <v>450</v>
      </c>
      <c r="H75" s="11">
        <v>450</v>
      </c>
      <c r="I75" s="19" t="s">
        <v>17</v>
      </c>
      <c r="J75" s="11">
        <v>11</v>
      </c>
      <c r="K75" s="20">
        <f t="shared" si="6"/>
        <v>880</v>
      </c>
    </row>
    <row r="76" ht="27" customHeight="1" spans="1:11">
      <c r="A76" s="11">
        <v>73</v>
      </c>
      <c r="B76" s="11" t="s">
        <v>185</v>
      </c>
      <c r="C76" s="11" t="s">
        <v>199</v>
      </c>
      <c r="D76" s="11" t="s">
        <v>199</v>
      </c>
      <c r="E76" s="11" t="s">
        <v>19</v>
      </c>
      <c r="F76" s="10" t="s">
        <v>198</v>
      </c>
      <c r="G76" s="11">
        <v>450</v>
      </c>
      <c r="H76" s="11">
        <v>450</v>
      </c>
      <c r="I76" s="19" t="s">
        <v>17</v>
      </c>
      <c r="J76" s="11">
        <v>11</v>
      </c>
      <c r="K76" s="20">
        <f t="shared" si="6"/>
        <v>880</v>
      </c>
    </row>
    <row r="77" ht="27" customHeight="1" spans="1:11">
      <c r="A77" s="11">
        <v>74</v>
      </c>
      <c r="B77" s="11" t="s">
        <v>185</v>
      </c>
      <c r="C77" s="11" t="s">
        <v>200</v>
      </c>
      <c r="D77" s="11" t="s">
        <v>200</v>
      </c>
      <c r="E77" s="11" t="s">
        <v>19</v>
      </c>
      <c r="F77" s="10" t="s">
        <v>201</v>
      </c>
      <c r="G77" s="11">
        <v>450</v>
      </c>
      <c r="H77" s="11">
        <v>450</v>
      </c>
      <c r="I77" s="19" t="s">
        <v>17</v>
      </c>
      <c r="J77" s="11">
        <v>10</v>
      </c>
      <c r="K77" s="20">
        <f t="shared" si="6"/>
        <v>800</v>
      </c>
    </row>
    <row r="78" ht="27" customHeight="1" spans="1:11">
      <c r="A78" s="11">
        <v>75</v>
      </c>
      <c r="B78" s="11" t="s">
        <v>185</v>
      </c>
      <c r="C78" s="11" t="s">
        <v>202</v>
      </c>
      <c r="D78" s="11" t="s">
        <v>202</v>
      </c>
      <c r="E78" s="11" t="s">
        <v>19</v>
      </c>
      <c r="F78" s="10" t="s">
        <v>201</v>
      </c>
      <c r="G78" s="11">
        <v>450</v>
      </c>
      <c r="H78" s="11">
        <v>450</v>
      </c>
      <c r="I78" s="19" t="s">
        <v>17</v>
      </c>
      <c r="J78" s="11">
        <v>10</v>
      </c>
      <c r="K78" s="20">
        <f t="shared" si="6"/>
        <v>800</v>
      </c>
    </row>
    <row r="79" ht="27" customHeight="1" spans="1:11">
      <c r="A79" s="11">
        <v>76</v>
      </c>
      <c r="B79" s="11" t="s">
        <v>185</v>
      </c>
      <c r="C79" s="11" t="s">
        <v>203</v>
      </c>
      <c r="D79" s="11" t="s">
        <v>203</v>
      </c>
      <c r="E79" s="11" t="s">
        <v>19</v>
      </c>
      <c r="F79" s="10" t="s">
        <v>204</v>
      </c>
      <c r="G79" s="11">
        <v>450</v>
      </c>
      <c r="H79" s="11">
        <v>450</v>
      </c>
      <c r="I79" s="19" t="s">
        <v>17</v>
      </c>
      <c r="J79" s="11">
        <v>200</v>
      </c>
      <c r="K79" s="20">
        <f t="shared" si="6"/>
        <v>16000</v>
      </c>
    </row>
    <row r="80" ht="27" customHeight="1" spans="1:11">
      <c r="A80" s="11">
        <v>77</v>
      </c>
      <c r="B80" s="23" t="s">
        <v>205</v>
      </c>
      <c r="C80" s="24" t="s">
        <v>206</v>
      </c>
      <c r="D80" s="23" t="s">
        <v>207</v>
      </c>
      <c r="E80" s="23" t="s">
        <v>19</v>
      </c>
      <c r="F80" s="24" t="s">
        <v>208</v>
      </c>
      <c r="G80" s="23">
        <v>450</v>
      </c>
      <c r="H80" s="11">
        <v>450</v>
      </c>
      <c r="I80" s="21">
        <v>516.1</v>
      </c>
      <c r="J80" s="11">
        <v>50</v>
      </c>
      <c r="K80" s="20">
        <f t="shared" si="6"/>
        <v>4000</v>
      </c>
    </row>
    <row r="81" customFormat="1" ht="27" customHeight="1" spans="1:11">
      <c r="A81" s="11">
        <v>78</v>
      </c>
      <c r="B81" s="23" t="s">
        <v>209</v>
      </c>
      <c r="C81" s="24" t="s">
        <v>206</v>
      </c>
      <c r="D81" s="23" t="s">
        <v>207</v>
      </c>
      <c r="E81" s="23" t="s">
        <v>19</v>
      </c>
      <c r="F81" s="24" t="s">
        <v>210</v>
      </c>
      <c r="G81" s="23">
        <v>450</v>
      </c>
      <c r="H81" s="20">
        <v>450</v>
      </c>
      <c r="I81" s="21">
        <v>516.1</v>
      </c>
      <c r="J81" s="11">
        <v>157.5</v>
      </c>
      <c r="K81" s="20">
        <f t="shared" si="6"/>
        <v>12600</v>
      </c>
    </row>
    <row r="82" s="1" customFormat="1" ht="27" customHeight="1" spans="1:11">
      <c r="A82" s="11">
        <v>79</v>
      </c>
      <c r="B82" s="11" t="s">
        <v>211</v>
      </c>
      <c r="C82" s="25" t="s">
        <v>212</v>
      </c>
      <c r="D82" s="25" t="s">
        <v>212</v>
      </c>
      <c r="E82" s="11" t="s">
        <v>19</v>
      </c>
      <c r="F82" s="11" t="s">
        <v>213</v>
      </c>
      <c r="G82" s="11">
        <v>450</v>
      </c>
      <c r="H82" s="11">
        <v>479</v>
      </c>
      <c r="I82" s="21">
        <v>483.5</v>
      </c>
      <c r="J82" s="11">
        <v>13</v>
      </c>
      <c r="K82" s="20">
        <f t="shared" si="6"/>
        <v>1040</v>
      </c>
    </row>
    <row r="83" s="1" customFormat="1" ht="27" customHeight="1" spans="1:11">
      <c r="A83" s="11">
        <v>80</v>
      </c>
      <c r="B83" s="11" t="s">
        <v>211</v>
      </c>
      <c r="C83" s="25" t="s">
        <v>214</v>
      </c>
      <c r="D83" s="25" t="s">
        <v>214</v>
      </c>
      <c r="E83" s="11" t="s">
        <v>19</v>
      </c>
      <c r="F83" s="11" t="s">
        <v>215</v>
      </c>
      <c r="G83" s="11">
        <v>450</v>
      </c>
      <c r="H83" s="11">
        <v>470</v>
      </c>
      <c r="I83" s="19" t="s">
        <v>17</v>
      </c>
      <c r="J83" s="11">
        <v>23</v>
      </c>
      <c r="K83" s="20">
        <f t="shared" si="6"/>
        <v>1840</v>
      </c>
    </row>
    <row r="84" s="1" customFormat="1" ht="27" customHeight="1" spans="1:11">
      <c r="A84" s="11">
        <v>81</v>
      </c>
      <c r="B84" s="11" t="s">
        <v>211</v>
      </c>
      <c r="C84" s="25" t="s">
        <v>216</v>
      </c>
      <c r="D84" s="25" t="s">
        <v>216</v>
      </c>
      <c r="E84" s="11" t="s">
        <v>19</v>
      </c>
      <c r="F84" s="11" t="s">
        <v>213</v>
      </c>
      <c r="G84" s="11">
        <v>450</v>
      </c>
      <c r="H84" s="11">
        <v>450</v>
      </c>
      <c r="I84" s="19" t="s">
        <v>17</v>
      </c>
      <c r="J84" s="11">
        <v>13</v>
      </c>
      <c r="K84" s="20">
        <f t="shared" si="6"/>
        <v>1040</v>
      </c>
    </row>
    <row r="85" s="1" customFormat="1" ht="27" customHeight="1" spans="1:11">
      <c r="A85" s="11">
        <v>82</v>
      </c>
      <c r="B85" s="11" t="s">
        <v>211</v>
      </c>
      <c r="C85" s="25" t="s">
        <v>217</v>
      </c>
      <c r="D85" s="25" t="s">
        <v>217</v>
      </c>
      <c r="E85" s="11" t="s">
        <v>19</v>
      </c>
      <c r="F85" s="11" t="s">
        <v>218</v>
      </c>
      <c r="G85" s="11">
        <v>450</v>
      </c>
      <c r="H85" s="11">
        <v>10</v>
      </c>
      <c r="I85" s="19" t="s">
        <v>17</v>
      </c>
      <c r="J85" s="11">
        <v>10</v>
      </c>
      <c r="K85" s="20">
        <f t="shared" si="6"/>
        <v>800</v>
      </c>
    </row>
    <row r="86" s="1" customFormat="1" ht="27" customHeight="1" spans="1:11">
      <c r="A86" s="11">
        <v>83</v>
      </c>
      <c r="B86" s="11" t="s">
        <v>211</v>
      </c>
      <c r="C86" s="25" t="s">
        <v>219</v>
      </c>
      <c r="D86" s="25" t="s">
        <v>219</v>
      </c>
      <c r="E86" s="11" t="s">
        <v>19</v>
      </c>
      <c r="F86" s="11" t="s">
        <v>218</v>
      </c>
      <c r="G86" s="11">
        <v>450</v>
      </c>
      <c r="H86" s="11">
        <v>480</v>
      </c>
      <c r="I86" s="19" t="s">
        <v>17</v>
      </c>
      <c r="J86" s="11">
        <v>10</v>
      </c>
      <c r="K86" s="20">
        <f t="shared" si="6"/>
        <v>800</v>
      </c>
    </row>
    <row r="87" s="1" customFormat="1" ht="27" customHeight="1" spans="1:11">
      <c r="A87" s="11">
        <v>84</v>
      </c>
      <c r="B87" s="11" t="s">
        <v>211</v>
      </c>
      <c r="C87" s="25" t="s">
        <v>220</v>
      </c>
      <c r="D87" s="25" t="s">
        <v>220</v>
      </c>
      <c r="E87" s="11" t="s">
        <v>19</v>
      </c>
      <c r="F87" s="11" t="s">
        <v>221</v>
      </c>
      <c r="G87" s="11">
        <v>450</v>
      </c>
      <c r="H87" s="11">
        <v>490</v>
      </c>
      <c r="I87" s="19" t="s">
        <v>17</v>
      </c>
      <c r="J87" s="11">
        <v>97</v>
      </c>
      <c r="K87" s="20">
        <f t="shared" si="6"/>
        <v>7760</v>
      </c>
    </row>
    <row r="88" s="1" customFormat="1" ht="27" customHeight="1" spans="1:11">
      <c r="A88" s="11">
        <v>85</v>
      </c>
      <c r="B88" s="11" t="s">
        <v>222</v>
      </c>
      <c r="C88" s="25" t="s">
        <v>223</v>
      </c>
      <c r="D88" s="25" t="s">
        <v>223</v>
      </c>
      <c r="E88" s="11" t="s">
        <v>19</v>
      </c>
      <c r="F88" s="11" t="s">
        <v>224</v>
      </c>
      <c r="G88" s="11">
        <v>450</v>
      </c>
      <c r="H88" s="11">
        <v>471</v>
      </c>
      <c r="I88" s="19" t="s">
        <v>17</v>
      </c>
      <c r="J88" s="11">
        <v>11</v>
      </c>
      <c r="K88" s="20">
        <f t="shared" si="6"/>
        <v>880</v>
      </c>
    </row>
    <row r="89" s="1" customFormat="1" ht="27" customHeight="1" spans="1:11">
      <c r="A89" s="11">
        <v>86</v>
      </c>
      <c r="B89" s="11" t="s">
        <v>225</v>
      </c>
      <c r="C89" s="10" t="s">
        <v>226</v>
      </c>
      <c r="D89" s="11" t="s">
        <v>227</v>
      </c>
      <c r="E89" s="11" t="s">
        <v>19</v>
      </c>
      <c r="F89" s="10" t="s">
        <v>228</v>
      </c>
      <c r="G89" s="11">
        <v>450</v>
      </c>
      <c r="H89" s="11">
        <v>500</v>
      </c>
      <c r="I89" s="21">
        <v>451.7</v>
      </c>
      <c r="J89" s="11">
        <v>25</v>
      </c>
      <c r="K89" s="20">
        <f t="shared" si="6"/>
        <v>2000</v>
      </c>
    </row>
    <row r="90" s="1" customFormat="1" ht="27" customHeight="1" spans="1:11">
      <c r="A90" s="11">
        <v>87</v>
      </c>
      <c r="B90" s="11" t="s">
        <v>225</v>
      </c>
      <c r="C90" s="11" t="s">
        <v>229</v>
      </c>
      <c r="D90" s="11" t="s">
        <v>229</v>
      </c>
      <c r="E90" s="11" t="s">
        <v>19</v>
      </c>
      <c r="F90" s="11" t="s">
        <v>230</v>
      </c>
      <c r="G90" s="11">
        <v>450</v>
      </c>
      <c r="H90" s="11">
        <v>500</v>
      </c>
      <c r="I90" s="19" t="s">
        <v>17</v>
      </c>
      <c r="J90" s="11">
        <v>70</v>
      </c>
      <c r="K90" s="20">
        <f t="shared" si="6"/>
        <v>5600</v>
      </c>
    </row>
    <row r="91" s="2" customFormat="1" ht="27" customHeight="1" spans="1:11">
      <c r="A91" s="11">
        <v>88</v>
      </c>
      <c r="B91" s="26" t="s">
        <v>231</v>
      </c>
      <c r="C91" s="26" t="s">
        <v>232</v>
      </c>
      <c r="D91" s="26" t="s">
        <v>232</v>
      </c>
      <c r="E91" s="27" t="s">
        <v>19</v>
      </c>
      <c r="F91" s="28" t="s">
        <v>233</v>
      </c>
      <c r="G91" s="29">
        <v>450</v>
      </c>
      <c r="H91" s="29">
        <v>450</v>
      </c>
      <c r="I91" s="19" t="s">
        <v>17</v>
      </c>
      <c r="J91" s="29">
        <v>22</v>
      </c>
      <c r="K91" s="20">
        <f t="shared" si="6"/>
        <v>1760</v>
      </c>
    </row>
    <row r="92" s="2" customFormat="1" ht="27" customHeight="1" spans="1:11">
      <c r="A92" s="11">
        <v>89</v>
      </c>
      <c r="B92" s="26" t="s">
        <v>231</v>
      </c>
      <c r="C92" s="26" t="s">
        <v>234</v>
      </c>
      <c r="D92" s="26" t="s">
        <v>234</v>
      </c>
      <c r="E92" s="27" t="s">
        <v>19</v>
      </c>
      <c r="F92" s="28" t="s">
        <v>235</v>
      </c>
      <c r="G92" s="29">
        <v>450</v>
      </c>
      <c r="H92" s="29">
        <v>450</v>
      </c>
      <c r="I92" s="19" t="s">
        <v>17</v>
      </c>
      <c r="J92" s="29">
        <v>28</v>
      </c>
      <c r="K92" s="20">
        <f t="shared" si="6"/>
        <v>2240</v>
      </c>
    </row>
    <row r="93" s="2" customFormat="1" ht="27" customHeight="1" spans="1:11">
      <c r="A93" s="11">
        <v>90</v>
      </c>
      <c r="B93" s="26" t="s">
        <v>231</v>
      </c>
      <c r="C93" s="26" t="s">
        <v>236</v>
      </c>
      <c r="D93" s="26" t="s">
        <v>236</v>
      </c>
      <c r="E93" s="27" t="s">
        <v>19</v>
      </c>
      <c r="F93" s="28" t="s">
        <v>237</v>
      </c>
      <c r="G93" s="29">
        <v>450</v>
      </c>
      <c r="H93" s="29">
        <v>450</v>
      </c>
      <c r="I93" s="19" t="s">
        <v>17</v>
      </c>
      <c r="J93" s="29">
        <v>15</v>
      </c>
      <c r="K93" s="20">
        <f t="shared" si="6"/>
        <v>1200</v>
      </c>
    </row>
    <row r="94" s="2" customFormat="1" ht="27" customHeight="1" spans="1:11">
      <c r="A94" s="11">
        <v>91</v>
      </c>
      <c r="B94" s="26" t="s">
        <v>231</v>
      </c>
      <c r="C94" s="26" t="s">
        <v>238</v>
      </c>
      <c r="D94" s="26" t="s">
        <v>238</v>
      </c>
      <c r="E94" s="27" t="s">
        <v>19</v>
      </c>
      <c r="F94" s="28" t="s">
        <v>239</v>
      </c>
      <c r="G94" s="29">
        <v>450</v>
      </c>
      <c r="H94" s="29">
        <v>450</v>
      </c>
      <c r="I94" s="19" t="s">
        <v>17</v>
      </c>
      <c r="J94" s="29">
        <v>13.5</v>
      </c>
      <c r="K94" s="20">
        <f t="shared" si="6"/>
        <v>1080</v>
      </c>
    </row>
    <row r="95" s="2" customFormat="1" ht="27" customHeight="1" spans="1:11">
      <c r="A95" s="11">
        <v>92</v>
      </c>
      <c r="B95" s="26" t="s">
        <v>240</v>
      </c>
      <c r="C95" s="26" t="s">
        <v>241</v>
      </c>
      <c r="D95" s="26" t="s">
        <v>241</v>
      </c>
      <c r="E95" s="27" t="s">
        <v>19</v>
      </c>
      <c r="F95" s="28" t="s">
        <v>242</v>
      </c>
      <c r="G95" s="29">
        <v>450</v>
      </c>
      <c r="H95" s="29">
        <v>450</v>
      </c>
      <c r="I95" s="30">
        <v>480.5</v>
      </c>
      <c r="J95" s="29">
        <v>110</v>
      </c>
      <c r="K95" s="20">
        <f t="shared" si="6"/>
        <v>8800</v>
      </c>
    </row>
    <row r="96" s="2" customFormat="1" ht="27" customHeight="1" spans="1:11">
      <c r="A96" s="11">
        <v>93</v>
      </c>
      <c r="B96" s="26" t="s">
        <v>243</v>
      </c>
      <c r="C96" s="26" t="s">
        <v>241</v>
      </c>
      <c r="D96" s="26" t="s">
        <v>241</v>
      </c>
      <c r="E96" s="27" t="s">
        <v>19</v>
      </c>
      <c r="F96" s="28" t="s">
        <v>244</v>
      </c>
      <c r="G96" s="29">
        <v>450</v>
      </c>
      <c r="H96" s="29">
        <v>450</v>
      </c>
      <c r="I96" s="30">
        <v>480.5</v>
      </c>
      <c r="J96" s="29">
        <v>90</v>
      </c>
      <c r="K96" s="20">
        <f t="shared" si="6"/>
        <v>7200</v>
      </c>
    </row>
    <row r="97" s="2" customFormat="1" ht="27" customHeight="1" spans="1:11">
      <c r="A97" s="11">
        <v>94</v>
      </c>
      <c r="B97" s="26" t="s">
        <v>243</v>
      </c>
      <c r="C97" s="26" t="s">
        <v>245</v>
      </c>
      <c r="D97" s="26" t="s">
        <v>245</v>
      </c>
      <c r="E97" s="27" t="s">
        <v>19</v>
      </c>
      <c r="F97" s="28" t="s">
        <v>246</v>
      </c>
      <c r="G97" s="29">
        <v>450</v>
      </c>
      <c r="H97" s="29">
        <v>450</v>
      </c>
      <c r="I97" s="30">
        <v>489.95</v>
      </c>
      <c r="J97" s="29">
        <v>90</v>
      </c>
      <c r="K97" s="20">
        <f t="shared" si="6"/>
        <v>7200</v>
      </c>
    </row>
    <row r="98" s="2" customFormat="1" ht="27" customHeight="1" spans="1:11">
      <c r="A98" s="11">
        <v>95</v>
      </c>
      <c r="B98" s="26" t="s">
        <v>243</v>
      </c>
      <c r="C98" s="26" t="s">
        <v>247</v>
      </c>
      <c r="D98" s="26" t="s">
        <v>247</v>
      </c>
      <c r="E98" s="27" t="s">
        <v>19</v>
      </c>
      <c r="F98" s="28" t="s">
        <v>248</v>
      </c>
      <c r="G98" s="29">
        <v>450</v>
      </c>
      <c r="H98" s="29">
        <v>450</v>
      </c>
      <c r="I98" s="19" t="s">
        <v>17</v>
      </c>
      <c r="J98" s="29">
        <v>20</v>
      </c>
      <c r="K98" s="20">
        <f t="shared" si="6"/>
        <v>1600</v>
      </c>
    </row>
    <row r="99" s="2" customFormat="1" ht="27" customHeight="1" spans="1:11">
      <c r="A99" s="11">
        <v>96</v>
      </c>
      <c r="B99" s="26" t="s">
        <v>249</v>
      </c>
      <c r="C99" s="26" t="s">
        <v>250</v>
      </c>
      <c r="D99" s="26" t="s">
        <v>250</v>
      </c>
      <c r="E99" s="27" t="s">
        <v>19</v>
      </c>
      <c r="F99" s="28" t="s">
        <v>251</v>
      </c>
      <c r="G99" s="29">
        <v>450</v>
      </c>
      <c r="H99" s="29">
        <v>450</v>
      </c>
      <c r="I99" s="19" t="s">
        <v>17</v>
      </c>
      <c r="J99" s="29">
        <v>13</v>
      </c>
      <c r="K99" s="20">
        <f t="shared" si="6"/>
        <v>1040</v>
      </c>
    </row>
    <row r="100" s="2" customFormat="1" ht="27" customHeight="1" spans="1:11">
      <c r="A100" s="11">
        <v>97</v>
      </c>
      <c r="B100" s="26" t="s">
        <v>249</v>
      </c>
      <c r="C100" s="26" t="s">
        <v>252</v>
      </c>
      <c r="D100" s="26" t="s">
        <v>252</v>
      </c>
      <c r="E100" s="27" t="s">
        <v>19</v>
      </c>
      <c r="F100" s="28" t="s">
        <v>253</v>
      </c>
      <c r="G100" s="29">
        <v>450</v>
      </c>
      <c r="H100" s="29">
        <v>450</v>
      </c>
      <c r="I100" s="19" t="s">
        <v>17</v>
      </c>
      <c r="J100" s="29">
        <v>26</v>
      </c>
      <c r="K100" s="20">
        <f t="shared" si="6"/>
        <v>2080</v>
      </c>
    </row>
    <row r="101" s="2" customFormat="1" ht="27" customHeight="1" spans="1:11">
      <c r="A101" s="11">
        <v>98</v>
      </c>
      <c r="B101" s="26" t="s">
        <v>249</v>
      </c>
      <c r="C101" s="26" t="s">
        <v>254</v>
      </c>
      <c r="D101" s="26" t="s">
        <v>254</v>
      </c>
      <c r="E101" s="27" t="s">
        <v>19</v>
      </c>
      <c r="F101" s="28" t="s">
        <v>255</v>
      </c>
      <c r="G101" s="29">
        <v>450</v>
      </c>
      <c r="H101" s="29">
        <v>450</v>
      </c>
      <c r="I101" s="19" t="s">
        <v>17</v>
      </c>
      <c r="J101" s="29">
        <v>10</v>
      </c>
      <c r="K101" s="20">
        <f t="shared" si="6"/>
        <v>800</v>
      </c>
    </row>
    <row r="102" s="2" customFormat="1" ht="27" customHeight="1" spans="1:11">
      <c r="A102" s="11">
        <v>99</v>
      </c>
      <c r="B102" s="26" t="s">
        <v>256</v>
      </c>
      <c r="C102" s="26" t="s">
        <v>257</v>
      </c>
      <c r="D102" s="26" t="s">
        <v>257</v>
      </c>
      <c r="E102" s="27" t="s">
        <v>19</v>
      </c>
      <c r="F102" s="28" t="s">
        <v>258</v>
      </c>
      <c r="G102" s="29">
        <v>450</v>
      </c>
      <c r="H102" s="29">
        <v>450</v>
      </c>
      <c r="I102" s="19" t="s">
        <v>17</v>
      </c>
      <c r="J102" s="26">
        <v>111.92</v>
      </c>
      <c r="K102" s="20">
        <f t="shared" si="6"/>
        <v>8953.6</v>
      </c>
    </row>
    <row r="103" s="2" customFormat="1" ht="27" customHeight="1" spans="1:11">
      <c r="A103" s="11">
        <v>100</v>
      </c>
      <c r="B103" s="26" t="s">
        <v>256</v>
      </c>
      <c r="C103" s="26" t="s">
        <v>259</v>
      </c>
      <c r="D103" s="26" t="s">
        <v>259</v>
      </c>
      <c r="E103" s="27" t="s">
        <v>19</v>
      </c>
      <c r="F103" s="28" t="s">
        <v>260</v>
      </c>
      <c r="G103" s="29">
        <v>450</v>
      </c>
      <c r="H103" s="25">
        <v>450</v>
      </c>
      <c r="I103" s="19" t="s">
        <v>17</v>
      </c>
      <c r="J103" s="26">
        <v>12</v>
      </c>
      <c r="K103" s="20">
        <f t="shared" si="6"/>
        <v>960</v>
      </c>
    </row>
    <row r="104" s="2" customFormat="1" ht="27" customHeight="1" spans="1:11">
      <c r="A104" s="11">
        <v>101</v>
      </c>
      <c r="B104" s="26" t="s">
        <v>261</v>
      </c>
      <c r="C104" s="26" t="s">
        <v>262</v>
      </c>
      <c r="D104" s="26" t="s">
        <v>262</v>
      </c>
      <c r="E104" s="27" t="s">
        <v>19</v>
      </c>
      <c r="F104" s="28" t="s">
        <v>263</v>
      </c>
      <c r="G104" s="29">
        <v>450</v>
      </c>
      <c r="H104" s="29">
        <v>450</v>
      </c>
      <c r="I104" s="19" t="s">
        <v>17</v>
      </c>
      <c r="J104" s="29">
        <v>18</v>
      </c>
      <c r="K104" s="20">
        <f t="shared" si="6"/>
        <v>1440</v>
      </c>
    </row>
    <row r="105" s="2" customFormat="1" ht="27" customHeight="1" spans="1:11">
      <c r="A105" s="11">
        <v>102</v>
      </c>
      <c r="B105" s="26" t="s">
        <v>261</v>
      </c>
      <c r="C105" s="26" t="s">
        <v>264</v>
      </c>
      <c r="D105" s="26" t="s">
        <v>264</v>
      </c>
      <c r="E105" s="27" t="s">
        <v>19</v>
      </c>
      <c r="F105" s="28" t="s">
        <v>265</v>
      </c>
      <c r="G105" s="29">
        <v>450</v>
      </c>
      <c r="H105" s="29">
        <v>450</v>
      </c>
      <c r="I105" s="19" t="s">
        <v>17</v>
      </c>
      <c r="J105" s="29">
        <v>13</v>
      </c>
      <c r="K105" s="20">
        <f t="shared" si="6"/>
        <v>1040</v>
      </c>
    </row>
    <row r="106" s="2" customFormat="1" ht="27" customHeight="1" spans="1:11">
      <c r="A106" s="11">
        <v>103</v>
      </c>
      <c r="B106" s="26" t="s">
        <v>261</v>
      </c>
      <c r="C106" s="26" t="s">
        <v>266</v>
      </c>
      <c r="D106" s="26" t="s">
        <v>266</v>
      </c>
      <c r="E106" s="27" t="s">
        <v>19</v>
      </c>
      <c r="F106" s="28" t="s">
        <v>267</v>
      </c>
      <c r="G106" s="29">
        <v>450</v>
      </c>
      <c r="H106" s="29">
        <v>450</v>
      </c>
      <c r="I106" s="19" t="s">
        <v>17</v>
      </c>
      <c r="J106" s="29">
        <v>12</v>
      </c>
      <c r="K106" s="20">
        <f t="shared" si="6"/>
        <v>960</v>
      </c>
    </row>
    <row r="107" s="2" customFormat="1" ht="27" customHeight="1" spans="1:11">
      <c r="A107" s="11">
        <v>104</v>
      </c>
      <c r="B107" s="26" t="s">
        <v>261</v>
      </c>
      <c r="C107" s="26" t="s">
        <v>268</v>
      </c>
      <c r="D107" s="26" t="s">
        <v>268</v>
      </c>
      <c r="E107" s="27" t="s">
        <v>19</v>
      </c>
      <c r="F107" s="28" t="s">
        <v>237</v>
      </c>
      <c r="G107" s="29">
        <v>450</v>
      </c>
      <c r="H107" s="29">
        <v>450</v>
      </c>
      <c r="I107" s="19" t="s">
        <v>17</v>
      </c>
      <c r="J107" s="29">
        <v>15</v>
      </c>
      <c r="K107" s="20">
        <f t="shared" si="6"/>
        <v>1200</v>
      </c>
    </row>
    <row r="108" s="2" customFormat="1" ht="27" customHeight="1" spans="1:11">
      <c r="A108" s="11">
        <v>105</v>
      </c>
      <c r="B108" s="26" t="s">
        <v>269</v>
      </c>
      <c r="C108" s="26" t="s">
        <v>270</v>
      </c>
      <c r="D108" s="26" t="s">
        <v>270</v>
      </c>
      <c r="E108" s="27" t="s">
        <v>19</v>
      </c>
      <c r="F108" s="28" t="s">
        <v>271</v>
      </c>
      <c r="G108" s="29">
        <v>450</v>
      </c>
      <c r="H108" s="29">
        <v>450</v>
      </c>
      <c r="I108" s="19" t="s">
        <v>17</v>
      </c>
      <c r="J108" s="29">
        <v>60</v>
      </c>
      <c r="K108" s="20">
        <f t="shared" si="6"/>
        <v>4800</v>
      </c>
    </row>
    <row r="109" s="2" customFormat="1" ht="27" customHeight="1" spans="1:11">
      <c r="A109" s="11">
        <v>106</v>
      </c>
      <c r="B109" s="26" t="s">
        <v>269</v>
      </c>
      <c r="C109" s="26" t="s">
        <v>245</v>
      </c>
      <c r="D109" s="26" t="s">
        <v>245</v>
      </c>
      <c r="E109" s="27" t="s">
        <v>19</v>
      </c>
      <c r="F109" s="28" t="s">
        <v>272</v>
      </c>
      <c r="G109" s="29">
        <v>450</v>
      </c>
      <c r="H109" s="29">
        <v>450</v>
      </c>
      <c r="I109" s="30">
        <v>489.95</v>
      </c>
      <c r="J109" s="29">
        <v>38</v>
      </c>
      <c r="K109" s="20">
        <f t="shared" si="6"/>
        <v>3040</v>
      </c>
    </row>
    <row r="110" s="2" customFormat="1" ht="27" customHeight="1" spans="1:11">
      <c r="A110" s="11">
        <v>107</v>
      </c>
      <c r="B110" s="26" t="s">
        <v>273</v>
      </c>
      <c r="C110" s="26" t="s">
        <v>274</v>
      </c>
      <c r="D110" s="26" t="s">
        <v>274</v>
      </c>
      <c r="E110" s="27" t="s">
        <v>19</v>
      </c>
      <c r="F110" s="28" t="s">
        <v>237</v>
      </c>
      <c r="G110" s="29">
        <v>450</v>
      </c>
      <c r="H110" s="29">
        <v>450</v>
      </c>
      <c r="I110" s="19" t="s">
        <v>17</v>
      </c>
      <c r="J110" s="29">
        <v>15</v>
      </c>
      <c r="K110" s="20">
        <f t="shared" si="6"/>
        <v>1200</v>
      </c>
    </row>
    <row r="111" s="2" customFormat="1" ht="27" customHeight="1" spans="1:11">
      <c r="A111" s="11">
        <v>108</v>
      </c>
      <c r="B111" s="26" t="s">
        <v>273</v>
      </c>
      <c r="C111" s="26" t="s">
        <v>275</v>
      </c>
      <c r="D111" s="26" t="s">
        <v>275</v>
      </c>
      <c r="E111" s="27" t="s">
        <v>19</v>
      </c>
      <c r="F111" s="28" t="s">
        <v>276</v>
      </c>
      <c r="G111" s="29">
        <v>450</v>
      </c>
      <c r="H111" s="29">
        <v>450</v>
      </c>
      <c r="I111" s="19" t="s">
        <v>17</v>
      </c>
      <c r="J111" s="29">
        <v>20</v>
      </c>
      <c r="K111" s="20">
        <f t="shared" si="6"/>
        <v>1600</v>
      </c>
    </row>
    <row r="112" s="2" customFormat="1" ht="27" customHeight="1" spans="1:11">
      <c r="A112" s="11">
        <v>109</v>
      </c>
      <c r="B112" s="26" t="s">
        <v>273</v>
      </c>
      <c r="C112" s="26" t="s">
        <v>277</v>
      </c>
      <c r="D112" s="26" t="s">
        <v>277</v>
      </c>
      <c r="E112" s="27" t="s">
        <v>19</v>
      </c>
      <c r="F112" s="28" t="s">
        <v>278</v>
      </c>
      <c r="G112" s="29">
        <v>450</v>
      </c>
      <c r="H112" s="29">
        <v>450</v>
      </c>
      <c r="I112" s="19" t="s">
        <v>17</v>
      </c>
      <c r="J112" s="29">
        <v>15</v>
      </c>
      <c r="K112" s="20">
        <f t="shared" si="6"/>
        <v>1200</v>
      </c>
    </row>
    <row r="113" s="2" customFormat="1" ht="27" customHeight="1" spans="1:11">
      <c r="A113" s="11">
        <v>110</v>
      </c>
      <c r="B113" s="26" t="s">
        <v>273</v>
      </c>
      <c r="C113" s="26" t="s">
        <v>279</v>
      </c>
      <c r="D113" s="26" t="s">
        <v>279</v>
      </c>
      <c r="E113" s="27" t="s">
        <v>19</v>
      </c>
      <c r="F113" s="28" t="s">
        <v>280</v>
      </c>
      <c r="G113" s="29">
        <v>450</v>
      </c>
      <c r="H113" s="29">
        <v>450</v>
      </c>
      <c r="I113" s="19" t="s">
        <v>17</v>
      </c>
      <c r="J113" s="29">
        <v>12.5</v>
      </c>
      <c r="K113" s="20">
        <f t="shared" si="6"/>
        <v>1000</v>
      </c>
    </row>
    <row r="114" s="2" customFormat="1" ht="27" customHeight="1" spans="1:11">
      <c r="A114" s="11">
        <v>111</v>
      </c>
      <c r="B114" s="26" t="s">
        <v>281</v>
      </c>
      <c r="C114" s="26" t="s">
        <v>282</v>
      </c>
      <c r="D114" s="26" t="s">
        <v>282</v>
      </c>
      <c r="E114" s="27" t="s">
        <v>19</v>
      </c>
      <c r="F114" s="28" t="s">
        <v>283</v>
      </c>
      <c r="G114" s="29">
        <v>450</v>
      </c>
      <c r="H114" s="29">
        <v>450</v>
      </c>
      <c r="I114" s="19" t="s">
        <v>17</v>
      </c>
      <c r="J114" s="29">
        <v>20</v>
      </c>
      <c r="K114" s="20">
        <f t="shared" si="6"/>
        <v>1600</v>
      </c>
    </row>
    <row r="115" s="2" customFormat="1" ht="27" customHeight="1" spans="1:11">
      <c r="A115" s="11">
        <v>112</v>
      </c>
      <c r="B115" s="26" t="s">
        <v>281</v>
      </c>
      <c r="C115" s="26" t="s">
        <v>284</v>
      </c>
      <c r="D115" s="26" t="s">
        <v>284</v>
      </c>
      <c r="E115" s="27" t="s">
        <v>19</v>
      </c>
      <c r="F115" s="28" t="s">
        <v>285</v>
      </c>
      <c r="G115" s="29">
        <v>450</v>
      </c>
      <c r="H115" s="29">
        <v>450</v>
      </c>
      <c r="I115" s="19" t="s">
        <v>17</v>
      </c>
      <c r="J115" s="29">
        <v>16</v>
      </c>
      <c r="K115" s="20">
        <f t="shared" si="6"/>
        <v>1280</v>
      </c>
    </row>
    <row r="116" s="2" customFormat="1" ht="27" customHeight="1" spans="1:11">
      <c r="A116" s="11">
        <v>113</v>
      </c>
      <c r="B116" s="26" t="s">
        <v>281</v>
      </c>
      <c r="C116" s="26" t="s">
        <v>286</v>
      </c>
      <c r="D116" s="26" t="s">
        <v>286</v>
      </c>
      <c r="E116" s="27" t="s">
        <v>19</v>
      </c>
      <c r="F116" s="28" t="s">
        <v>287</v>
      </c>
      <c r="G116" s="29">
        <v>450</v>
      </c>
      <c r="H116" s="29">
        <v>450</v>
      </c>
      <c r="I116" s="19" t="s">
        <v>17</v>
      </c>
      <c r="J116" s="29">
        <v>22</v>
      </c>
      <c r="K116" s="20">
        <f t="shared" si="6"/>
        <v>1760</v>
      </c>
    </row>
    <row r="117" s="2" customFormat="1" ht="27" customHeight="1" spans="1:11">
      <c r="A117" s="11">
        <v>114</v>
      </c>
      <c r="B117" s="26" t="s">
        <v>281</v>
      </c>
      <c r="C117" s="26" t="s">
        <v>288</v>
      </c>
      <c r="D117" s="26" t="s">
        <v>288</v>
      </c>
      <c r="E117" s="27" t="s">
        <v>19</v>
      </c>
      <c r="F117" s="28" t="s">
        <v>289</v>
      </c>
      <c r="G117" s="29">
        <v>450</v>
      </c>
      <c r="H117" s="29">
        <v>450</v>
      </c>
      <c r="I117" s="30">
        <v>489.8</v>
      </c>
      <c r="J117" s="29">
        <v>20</v>
      </c>
      <c r="K117" s="20">
        <f t="shared" si="6"/>
        <v>1600</v>
      </c>
    </row>
    <row r="118" s="2" customFormat="1" ht="27" customHeight="1" spans="1:11">
      <c r="A118" s="11">
        <v>115</v>
      </c>
      <c r="B118" s="26" t="s">
        <v>281</v>
      </c>
      <c r="C118" s="26" t="s">
        <v>290</v>
      </c>
      <c r="D118" s="26" t="s">
        <v>290</v>
      </c>
      <c r="E118" s="27" t="s">
        <v>19</v>
      </c>
      <c r="F118" s="28" t="s">
        <v>291</v>
      </c>
      <c r="G118" s="29">
        <v>450</v>
      </c>
      <c r="H118" s="29">
        <v>450</v>
      </c>
      <c r="I118" s="19" t="s">
        <v>17</v>
      </c>
      <c r="J118" s="29">
        <v>10</v>
      </c>
      <c r="K118" s="20">
        <f t="shared" si="6"/>
        <v>800</v>
      </c>
    </row>
    <row r="119" s="2" customFormat="1" ht="27" customHeight="1" spans="1:11">
      <c r="A119" s="11">
        <v>116</v>
      </c>
      <c r="B119" s="26" t="s">
        <v>292</v>
      </c>
      <c r="C119" s="26" t="s">
        <v>257</v>
      </c>
      <c r="D119" s="26" t="s">
        <v>257</v>
      </c>
      <c r="E119" s="27" t="s">
        <v>19</v>
      </c>
      <c r="F119" s="28" t="s">
        <v>293</v>
      </c>
      <c r="G119" s="29">
        <v>450</v>
      </c>
      <c r="H119" s="29">
        <v>450</v>
      </c>
      <c r="I119" s="19" t="s">
        <v>17</v>
      </c>
      <c r="J119" s="26">
        <v>155</v>
      </c>
      <c r="K119" s="20">
        <f t="shared" ref="K119:K133" si="7">J119*80</f>
        <v>12400</v>
      </c>
    </row>
    <row r="120" s="2" customFormat="1" ht="27" customHeight="1" spans="1:11">
      <c r="A120" s="11">
        <v>117</v>
      </c>
      <c r="B120" s="26" t="s">
        <v>292</v>
      </c>
      <c r="C120" s="26" t="s">
        <v>294</v>
      </c>
      <c r="D120" s="26" t="s">
        <v>294</v>
      </c>
      <c r="E120" s="29" t="s">
        <v>19</v>
      </c>
      <c r="F120" s="28" t="s">
        <v>295</v>
      </c>
      <c r="G120" s="29">
        <v>450</v>
      </c>
      <c r="H120" s="29">
        <v>450</v>
      </c>
      <c r="I120" s="19" t="s">
        <v>17</v>
      </c>
      <c r="J120" s="29">
        <v>10</v>
      </c>
      <c r="K120" s="20">
        <f t="shared" si="7"/>
        <v>800</v>
      </c>
    </row>
    <row r="121" ht="27" customHeight="1" spans="1:11">
      <c r="A121" s="11">
        <v>118</v>
      </c>
      <c r="B121" s="11" t="s">
        <v>296</v>
      </c>
      <c r="C121" s="11" t="s">
        <v>297</v>
      </c>
      <c r="D121" s="11" t="s">
        <v>297</v>
      </c>
      <c r="E121" s="29" t="s">
        <v>19</v>
      </c>
      <c r="F121" s="12" t="s">
        <v>298</v>
      </c>
      <c r="G121" s="11">
        <v>450</v>
      </c>
      <c r="H121" s="11">
        <v>450</v>
      </c>
      <c r="I121" s="19">
        <v>480.9</v>
      </c>
      <c r="J121" s="11">
        <v>19</v>
      </c>
      <c r="K121" s="20">
        <f t="shared" si="7"/>
        <v>1520</v>
      </c>
    </row>
    <row r="122" ht="27" customHeight="1" spans="1:11">
      <c r="A122" s="11">
        <v>119</v>
      </c>
      <c r="B122" s="11" t="s">
        <v>296</v>
      </c>
      <c r="C122" s="11" t="s">
        <v>299</v>
      </c>
      <c r="D122" s="11" t="s">
        <v>299</v>
      </c>
      <c r="E122" s="29" t="s">
        <v>19</v>
      </c>
      <c r="F122" s="12" t="s">
        <v>300</v>
      </c>
      <c r="G122" s="11">
        <v>450</v>
      </c>
      <c r="H122" s="11">
        <v>550</v>
      </c>
      <c r="I122" s="19" t="s">
        <v>17</v>
      </c>
      <c r="J122" s="11">
        <v>10</v>
      </c>
      <c r="K122" s="20">
        <f t="shared" si="7"/>
        <v>800</v>
      </c>
    </row>
    <row r="123" ht="27" customHeight="1" spans="1:11">
      <c r="A123" s="11">
        <v>120</v>
      </c>
      <c r="B123" s="11" t="s">
        <v>296</v>
      </c>
      <c r="C123" s="11" t="s">
        <v>301</v>
      </c>
      <c r="D123" s="11" t="s">
        <v>301</v>
      </c>
      <c r="E123" s="29" t="s">
        <v>19</v>
      </c>
      <c r="F123" s="12" t="s">
        <v>302</v>
      </c>
      <c r="G123" s="11">
        <v>450</v>
      </c>
      <c r="H123" s="11">
        <v>550</v>
      </c>
      <c r="I123" s="19" t="s">
        <v>17</v>
      </c>
      <c r="J123" s="11">
        <v>107</v>
      </c>
      <c r="K123" s="20">
        <f t="shared" si="7"/>
        <v>8560</v>
      </c>
    </row>
    <row r="124" ht="27" customHeight="1" spans="1:11">
      <c r="A124" s="11">
        <v>121</v>
      </c>
      <c r="B124" s="11" t="s">
        <v>303</v>
      </c>
      <c r="C124" s="10" t="s">
        <v>304</v>
      </c>
      <c r="D124" s="11" t="s">
        <v>305</v>
      </c>
      <c r="E124" s="29" t="s">
        <v>19</v>
      </c>
      <c r="F124" s="11" t="s">
        <v>306</v>
      </c>
      <c r="G124" s="11">
        <v>450</v>
      </c>
      <c r="H124" s="11">
        <v>490</v>
      </c>
      <c r="I124" s="21">
        <v>546.6</v>
      </c>
      <c r="J124" s="11">
        <v>24</v>
      </c>
      <c r="K124" s="20">
        <f t="shared" si="7"/>
        <v>1920</v>
      </c>
    </row>
    <row r="125" ht="27" customHeight="1" spans="1:11">
      <c r="A125" s="11">
        <v>122</v>
      </c>
      <c r="B125" s="11" t="s">
        <v>303</v>
      </c>
      <c r="C125" s="11" t="s">
        <v>307</v>
      </c>
      <c r="D125" s="11" t="s">
        <v>307</v>
      </c>
      <c r="E125" s="29" t="s">
        <v>19</v>
      </c>
      <c r="F125" s="12" t="s">
        <v>308</v>
      </c>
      <c r="G125" s="11">
        <v>450</v>
      </c>
      <c r="H125" s="11">
        <v>500</v>
      </c>
      <c r="I125" s="19" t="s">
        <v>17</v>
      </c>
      <c r="J125" s="11">
        <v>51.23</v>
      </c>
      <c r="K125" s="20">
        <f t="shared" si="7"/>
        <v>4098.4</v>
      </c>
    </row>
    <row r="126" ht="27" customHeight="1" spans="1:11">
      <c r="A126" s="11">
        <v>123</v>
      </c>
      <c r="B126" s="11" t="s">
        <v>309</v>
      </c>
      <c r="C126" s="11" t="s">
        <v>310</v>
      </c>
      <c r="D126" s="11" t="s">
        <v>310</v>
      </c>
      <c r="E126" s="29" t="s">
        <v>19</v>
      </c>
      <c r="F126" s="11" t="s">
        <v>311</v>
      </c>
      <c r="G126" s="11">
        <v>450</v>
      </c>
      <c r="H126" s="11">
        <v>450</v>
      </c>
      <c r="I126" s="21">
        <v>467.6</v>
      </c>
      <c r="J126" s="11">
        <v>35</v>
      </c>
      <c r="K126" s="20">
        <f t="shared" si="7"/>
        <v>2800</v>
      </c>
    </row>
    <row r="127" ht="27" customHeight="1" spans="1:11">
      <c r="A127" s="11">
        <v>124</v>
      </c>
      <c r="B127" s="11" t="s">
        <v>312</v>
      </c>
      <c r="C127" s="11" t="s">
        <v>313</v>
      </c>
      <c r="D127" s="11" t="s">
        <v>313</v>
      </c>
      <c r="E127" s="29" t="s">
        <v>19</v>
      </c>
      <c r="F127" s="11" t="s">
        <v>314</v>
      </c>
      <c r="G127" s="11">
        <v>500</v>
      </c>
      <c r="H127" s="11">
        <v>500</v>
      </c>
      <c r="I127" s="19" t="s">
        <v>17</v>
      </c>
      <c r="J127" s="11">
        <v>10</v>
      </c>
      <c r="K127" s="20">
        <f t="shared" si="7"/>
        <v>800</v>
      </c>
    </row>
    <row r="128" ht="27" customHeight="1" spans="1:11">
      <c r="A128" s="11">
        <v>125</v>
      </c>
      <c r="B128" s="11" t="s">
        <v>312</v>
      </c>
      <c r="C128" s="11" t="s">
        <v>315</v>
      </c>
      <c r="D128" s="11" t="s">
        <v>315</v>
      </c>
      <c r="E128" s="29" t="s">
        <v>19</v>
      </c>
      <c r="F128" s="11" t="s">
        <v>316</v>
      </c>
      <c r="G128" s="11">
        <v>500</v>
      </c>
      <c r="H128" s="11">
        <v>500</v>
      </c>
      <c r="I128" s="19" t="s">
        <v>17</v>
      </c>
      <c r="J128" s="11">
        <v>6</v>
      </c>
      <c r="K128" s="20">
        <f t="shared" si="7"/>
        <v>480</v>
      </c>
    </row>
    <row r="129" ht="27" customHeight="1" spans="1:11">
      <c r="A129" s="11">
        <v>126</v>
      </c>
      <c r="B129" s="11" t="s">
        <v>312</v>
      </c>
      <c r="C129" s="11" t="s">
        <v>317</v>
      </c>
      <c r="D129" s="11" t="s">
        <v>317</v>
      </c>
      <c r="E129" s="29" t="s">
        <v>19</v>
      </c>
      <c r="F129" s="11" t="s">
        <v>314</v>
      </c>
      <c r="G129" s="11">
        <v>500</v>
      </c>
      <c r="H129" s="11">
        <v>500</v>
      </c>
      <c r="I129" s="19" t="s">
        <v>17</v>
      </c>
      <c r="J129" s="11">
        <v>10</v>
      </c>
      <c r="K129" s="20">
        <f t="shared" si="7"/>
        <v>800</v>
      </c>
    </row>
    <row r="130" ht="27" customHeight="1" spans="1:11">
      <c r="A130" s="11">
        <v>127</v>
      </c>
      <c r="B130" s="11" t="s">
        <v>312</v>
      </c>
      <c r="C130" s="11" t="s">
        <v>318</v>
      </c>
      <c r="D130" s="11" t="s">
        <v>318</v>
      </c>
      <c r="E130" s="29" t="s">
        <v>19</v>
      </c>
      <c r="F130" s="11" t="s">
        <v>319</v>
      </c>
      <c r="G130" s="11">
        <v>500</v>
      </c>
      <c r="H130" s="11">
        <v>500</v>
      </c>
      <c r="I130" s="19" t="s">
        <v>17</v>
      </c>
      <c r="J130" s="11">
        <v>54</v>
      </c>
      <c r="K130" s="20">
        <f t="shared" si="7"/>
        <v>4320</v>
      </c>
    </row>
    <row r="131" ht="27" customHeight="1" spans="1:11">
      <c r="A131" s="11">
        <v>128</v>
      </c>
      <c r="B131" s="11" t="s">
        <v>312</v>
      </c>
      <c r="C131" s="11" t="s">
        <v>320</v>
      </c>
      <c r="D131" s="11" t="s">
        <v>320</v>
      </c>
      <c r="E131" s="29" t="s">
        <v>19</v>
      </c>
      <c r="F131" s="11" t="s">
        <v>321</v>
      </c>
      <c r="G131" s="11">
        <v>500</v>
      </c>
      <c r="H131" s="11">
        <v>500</v>
      </c>
      <c r="I131" s="19" t="s">
        <v>17</v>
      </c>
      <c r="J131" s="11">
        <v>26</v>
      </c>
      <c r="K131" s="20">
        <f t="shared" si="7"/>
        <v>2080</v>
      </c>
    </row>
    <row r="132" ht="27" customHeight="1" spans="1:11">
      <c r="A132" s="11">
        <v>129</v>
      </c>
      <c r="B132" s="11" t="s">
        <v>312</v>
      </c>
      <c r="C132" s="11" t="s">
        <v>322</v>
      </c>
      <c r="D132" s="11" t="s">
        <v>322</v>
      </c>
      <c r="E132" s="29" t="s">
        <v>19</v>
      </c>
      <c r="F132" s="11" t="s">
        <v>323</v>
      </c>
      <c r="G132" s="11">
        <v>500</v>
      </c>
      <c r="H132" s="11">
        <v>500</v>
      </c>
      <c r="I132" s="19" t="s">
        <v>17</v>
      </c>
      <c r="J132" s="11">
        <v>20</v>
      </c>
      <c r="K132" s="20">
        <f t="shared" si="7"/>
        <v>1600</v>
      </c>
    </row>
    <row r="133" ht="27" customHeight="1" spans="1:11">
      <c r="A133" s="11">
        <v>130</v>
      </c>
      <c r="B133" s="11" t="s">
        <v>324</v>
      </c>
      <c r="C133" s="11" t="s">
        <v>325</v>
      </c>
      <c r="D133" s="11" t="s">
        <v>325</v>
      </c>
      <c r="E133" s="29" t="s">
        <v>19</v>
      </c>
      <c r="F133" s="10" t="s">
        <v>326</v>
      </c>
      <c r="G133" s="11">
        <v>450</v>
      </c>
      <c r="H133" s="11">
        <v>450</v>
      </c>
      <c r="I133" s="21">
        <v>483.8</v>
      </c>
      <c r="J133" s="11">
        <v>30</v>
      </c>
      <c r="K133" s="20">
        <f t="shared" si="7"/>
        <v>2400</v>
      </c>
    </row>
    <row r="134" ht="27" customHeight="1" spans="1:11">
      <c r="A134" s="11">
        <v>131</v>
      </c>
      <c r="B134" s="11" t="s">
        <v>324</v>
      </c>
      <c r="C134" s="11" t="s">
        <v>327</v>
      </c>
      <c r="D134" s="11" t="s">
        <v>327</v>
      </c>
      <c r="E134" s="29" t="s">
        <v>64</v>
      </c>
      <c r="F134" s="10" t="s">
        <v>328</v>
      </c>
      <c r="G134" s="11">
        <v>1100</v>
      </c>
      <c r="H134" s="11">
        <v>1100</v>
      </c>
      <c r="I134" s="19" t="s">
        <v>17</v>
      </c>
      <c r="J134" s="11">
        <v>240</v>
      </c>
      <c r="K134" s="20">
        <f t="shared" ref="K134:K137" si="8">J134*40</f>
        <v>9600</v>
      </c>
    </row>
    <row r="135" ht="27" customHeight="1" spans="1:11">
      <c r="A135" s="11">
        <v>132</v>
      </c>
      <c r="B135" s="11" t="s">
        <v>324</v>
      </c>
      <c r="C135" s="11" t="s">
        <v>329</v>
      </c>
      <c r="D135" s="11" t="s">
        <v>329</v>
      </c>
      <c r="E135" s="29" t="s">
        <v>64</v>
      </c>
      <c r="F135" s="10" t="s">
        <v>330</v>
      </c>
      <c r="G135" s="11">
        <v>1100</v>
      </c>
      <c r="H135" s="11">
        <v>1100</v>
      </c>
      <c r="I135" s="19" t="s">
        <v>17</v>
      </c>
      <c r="J135" s="11">
        <v>120</v>
      </c>
      <c r="K135" s="20">
        <f t="shared" si="8"/>
        <v>4800</v>
      </c>
    </row>
    <row r="136" ht="27" customHeight="1" spans="1:11">
      <c r="A136" s="11">
        <v>133</v>
      </c>
      <c r="B136" s="11" t="s">
        <v>324</v>
      </c>
      <c r="C136" s="11" t="s">
        <v>331</v>
      </c>
      <c r="D136" s="11" t="s">
        <v>331</v>
      </c>
      <c r="E136" s="11" t="s">
        <v>19</v>
      </c>
      <c r="F136" s="10" t="s">
        <v>332</v>
      </c>
      <c r="G136" s="11">
        <v>450</v>
      </c>
      <c r="H136" s="11">
        <v>450</v>
      </c>
      <c r="I136" s="19" t="s">
        <v>17</v>
      </c>
      <c r="J136" s="11">
        <v>15</v>
      </c>
      <c r="K136" s="20">
        <f>J136*80</f>
        <v>1200</v>
      </c>
    </row>
    <row r="137" ht="27" customHeight="1" spans="1:11">
      <c r="A137" s="11">
        <v>134</v>
      </c>
      <c r="B137" s="11" t="s">
        <v>324</v>
      </c>
      <c r="C137" s="11" t="s">
        <v>333</v>
      </c>
      <c r="D137" s="11" t="s">
        <v>333</v>
      </c>
      <c r="E137" s="11" t="s">
        <v>64</v>
      </c>
      <c r="F137" s="10" t="s">
        <v>330</v>
      </c>
      <c r="G137" s="11">
        <v>1100</v>
      </c>
      <c r="H137" s="11">
        <v>1100</v>
      </c>
      <c r="I137" s="19" t="s">
        <v>17</v>
      </c>
      <c r="J137" s="11">
        <v>120</v>
      </c>
      <c r="K137" s="20">
        <f t="shared" si="8"/>
        <v>4800</v>
      </c>
    </row>
    <row r="138" ht="27" customHeight="1" spans="1:11">
      <c r="A138" s="11">
        <v>135</v>
      </c>
      <c r="B138" s="11" t="s">
        <v>334</v>
      </c>
      <c r="C138" s="11" t="s">
        <v>335</v>
      </c>
      <c r="D138" s="11" t="s">
        <v>335</v>
      </c>
      <c r="E138" s="11" t="s">
        <v>97</v>
      </c>
      <c r="F138" s="10" t="s">
        <v>336</v>
      </c>
      <c r="G138" s="10" t="s">
        <v>337</v>
      </c>
      <c r="H138" s="11">
        <v>450</v>
      </c>
      <c r="I138" s="19" t="s">
        <v>17</v>
      </c>
      <c r="J138" s="11" t="s">
        <v>338</v>
      </c>
      <c r="K138" s="20">
        <v>1240</v>
      </c>
    </row>
    <row r="139" ht="27" customHeight="1" spans="1:11">
      <c r="A139" s="11">
        <v>136</v>
      </c>
      <c r="B139" s="11" t="s">
        <v>334</v>
      </c>
      <c r="C139" s="11" t="s">
        <v>339</v>
      </c>
      <c r="D139" s="11" t="s">
        <v>339</v>
      </c>
      <c r="E139" s="11" t="s">
        <v>19</v>
      </c>
      <c r="F139" s="11" t="s">
        <v>340</v>
      </c>
      <c r="G139" s="11">
        <v>500</v>
      </c>
      <c r="H139" s="11">
        <v>450</v>
      </c>
      <c r="I139" s="19" t="s">
        <v>17</v>
      </c>
      <c r="J139" s="11">
        <v>13</v>
      </c>
      <c r="K139" s="20">
        <f t="shared" ref="K139:K149" si="9">J139*80</f>
        <v>1040</v>
      </c>
    </row>
    <row r="140" ht="27" customHeight="1" spans="1:11">
      <c r="A140" s="11">
        <v>137</v>
      </c>
      <c r="B140" s="11" t="s">
        <v>334</v>
      </c>
      <c r="C140" s="11" t="s">
        <v>341</v>
      </c>
      <c r="D140" s="11" t="s">
        <v>341</v>
      </c>
      <c r="E140" s="11" t="s">
        <v>19</v>
      </c>
      <c r="F140" s="11" t="s">
        <v>340</v>
      </c>
      <c r="G140" s="11">
        <v>500</v>
      </c>
      <c r="H140" s="11">
        <v>450</v>
      </c>
      <c r="I140" s="19" t="s">
        <v>17</v>
      </c>
      <c r="J140" s="11">
        <v>13</v>
      </c>
      <c r="K140" s="20">
        <f t="shared" si="9"/>
        <v>1040</v>
      </c>
    </row>
    <row r="141" ht="27" customHeight="1" spans="1:11">
      <c r="A141" s="11">
        <v>138</v>
      </c>
      <c r="B141" s="11" t="s">
        <v>334</v>
      </c>
      <c r="C141" s="11" t="s">
        <v>342</v>
      </c>
      <c r="D141" s="11" t="s">
        <v>342</v>
      </c>
      <c r="E141" s="11" t="s">
        <v>19</v>
      </c>
      <c r="F141" s="11" t="s">
        <v>343</v>
      </c>
      <c r="G141" s="11">
        <v>500</v>
      </c>
      <c r="H141" s="11">
        <v>500</v>
      </c>
      <c r="I141" s="21">
        <v>450.7</v>
      </c>
      <c r="J141" s="11">
        <v>12</v>
      </c>
      <c r="K141" s="20">
        <f t="shared" si="9"/>
        <v>960</v>
      </c>
    </row>
    <row r="142" ht="27" customHeight="1" spans="1:11">
      <c r="A142" s="11">
        <v>139</v>
      </c>
      <c r="B142" s="11" t="s">
        <v>344</v>
      </c>
      <c r="C142" s="10" t="s">
        <v>345</v>
      </c>
      <c r="D142" s="11" t="s">
        <v>346</v>
      </c>
      <c r="E142" s="11" t="s">
        <v>19</v>
      </c>
      <c r="F142" s="11" t="s">
        <v>347</v>
      </c>
      <c r="G142" s="11">
        <v>510</v>
      </c>
      <c r="H142" s="11">
        <v>510</v>
      </c>
      <c r="I142" s="19" t="s">
        <v>17</v>
      </c>
      <c r="J142" s="11">
        <v>95</v>
      </c>
      <c r="K142" s="20">
        <f t="shared" si="9"/>
        <v>7600</v>
      </c>
    </row>
    <row r="143" ht="27" customHeight="1" spans="1:11">
      <c r="A143" s="11">
        <v>140</v>
      </c>
      <c r="B143" s="11" t="s">
        <v>182</v>
      </c>
      <c r="C143" s="10" t="s">
        <v>345</v>
      </c>
      <c r="D143" s="11" t="s">
        <v>346</v>
      </c>
      <c r="E143" s="11" t="s">
        <v>19</v>
      </c>
      <c r="F143" s="11" t="s">
        <v>348</v>
      </c>
      <c r="G143" s="11">
        <v>510</v>
      </c>
      <c r="H143" s="11">
        <v>510</v>
      </c>
      <c r="I143" s="19" t="s">
        <v>17</v>
      </c>
      <c r="J143" s="11">
        <v>83</v>
      </c>
      <c r="K143" s="20">
        <f t="shared" si="9"/>
        <v>6640</v>
      </c>
    </row>
    <row r="144" ht="27" customHeight="1" spans="1:11">
      <c r="A144" s="11">
        <v>141</v>
      </c>
      <c r="B144" s="11" t="s">
        <v>349</v>
      </c>
      <c r="C144" s="11" t="s">
        <v>350</v>
      </c>
      <c r="D144" s="11" t="s">
        <v>350</v>
      </c>
      <c r="E144" s="11" t="s">
        <v>19</v>
      </c>
      <c r="F144" s="11" t="s">
        <v>351</v>
      </c>
      <c r="G144" s="11">
        <v>450</v>
      </c>
      <c r="H144" s="11">
        <v>500</v>
      </c>
      <c r="I144" s="19" t="s">
        <v>17</v>
      </c>
      <c r="J144" s="11">
        <v>19</v>
      </c>
      <c r="K144" s="20">
        <f t="shared" si="9"/>
        <v>1520</v>
      </c>
    </row>
    <row r="145" ht="27" customHeight="1" spans="1:11">
      <c r="A145" s="11">
        <v>142</v>
      </c>
      <c r="B145" s="11" t="s">
        <v>349</v>
      </c>
      <c r="C145" s="11" t="s">
        <v>352</v>
      </c>
      <c r="D145" s="11" t="s">
        <v>352</v>
      </c>
      <c r="E145" s="11" t="s">
        <v>19</v>
      </c>
      <c r="F145" s="11" t="s">
        <v>353</v>
      </c>
      <c r="G145" s="11">
        <v>450</v>
      </c>
      <c r="H145" s="11">
        <v>500</v>
      </c>
      <c r="I145" s="21">
        <v>452.4</v>
      </c>
      <c r="J145" s="11">
        <v>10</v>
      </c>
      <c r="K145" s="20">
        <f t="shared" si="9"/>
        <v>800</v>
      </c>
    </row>
    <row r="146" ht="27" customHeight="1" spans="1:11">
      <c r="A146" s="11">
        <v>143</v>
      </c>
      <c r="B146" s="11" t="s">
        <v>349</v>
      </c>
      <c r="C146" s="11" t="s">
        <v>354</v>
      </c>
      <c r="D146" s="11" t="s">
        <v>354</v>
      </c>
      <c r="E146" s="11" t="s">
        <v>19</v>
      </c>
      <c r="F146" s="11" t="s">
        <v>353</v>
      </c>
      <c r="G146" s="11">
        <v>450</v>
      </c>
      <c r="H146" s="11">
        <v>500</v>
      </c>
      <c r="I146" s="19" t="s">
        <v>17</v>
      </c>
      <c r="J146" s="11">
        <v>10</v>
      </c>
      <c r="K146" s="20">
        <f t="shared" si="9"/>
        <v>800</v>
      </c>
    </row>
    <row r="147" ht="27" customHeight="1" spans="1:11">
      <c r="A147" s="11">
        <v>144</v>
      </c>
      <c r="B147" s="11" t="s">
        <v>349</v>
      </c>
      <c r="C147" s="11" t="s">
        <v>355</v>
      </c>
      <c r="D147" s="11" t="s">
        <v>355</v>
      </c>
      <c r="E147" s="11" t="s">
        <v>19</v>
      </c>
      <c r="F147" s="11" t="s">
        <v>356</v>
      </c>
      <c r="G147" s="11">
        <v>450</v>
      </c>
      <c r="H147" s="11">
        <v>500</v>
      </c>
      <c r="I147" s="19" t="s">
        <v>17</v>
      </c>
      <c r="J147" s="11">
        <v>25</v>
      </c>
      <c r="K147" s="20">
        <f t="shared" si="9"/>
        <v>2000</v>
      </c>
    </row>
    <row r="148" ht="27" customHeight="1" spans="1:11">
      <c r="A148" s="11">
        <v>145</v>
      </c>
      <c r="B148" s="11" t="s">
        <v>349</v>
      </c>
      <c r="C148" s="11" t="s">
        <v>357</v>
      </c>
      <c r="D148" s="11" t="s">
        <v>357</v>
      </c>
      <c r="E148" s="11" t="s">
        <v>19</v>
      </c>
      <c r="F148" s="11" t="s">
        <v>353</v>
      </c>
      <c r="G148" s="11">
        <v>450</v>
      </c>
      <c r="H148" s="11">
        <v>500</v>
      </c>
      <c r="I148" s="19" t="s">
        <v>17</v>
      </c>
      <c r="J148" s="11">
        <v>8</v>
      </c>
      <c r="K148" s="20">
        <f t="shared" si="9"/>
        <v>640</v>
      </c>
    </row>
    <row r="149" ht="27" customHeight="1" spans="1:11">
      <c r="A149" s="11">
        <v>146</v>
      </c>
      <c r="B149" s="11" t="s">
        <v>349</v>
      </c>
      <c r="C149" s="11" t="s">
        <v>358</v>
      </c>
      <c r="D149" s="11" t="s">
        <v>358</v>
      </c>
      <c r="E149" s="11" t="s">
        <v>19</v>
      </c>
      <c r="F149" s="11" t="s">
        <v>359</v>
      </c>
      <c r="G149" s="11">
        <v>450</v>
      </c>
      <c r="H149" s="11">
        <v>500</v>
      </c>
      <c r="I149" s="19">
        <v>500</v>
      </c>
      <c r="J149" s="11">
        <v>33</v>
      </c>
      <c r="K149" s="20">
        <f t="shared" si="9"/>
        <v>2640</v>
      </c>
    </row>
    <row r="150" ht="27" customHeight="1" spans="1:11">
      <c r="A150" s="11">
        <v>147</v>
      </c>
      <c r="B150" s="11" t="s">
        <v>360</v>
      </c>
      <c r="C150" s="11" t="s">
        <v>361</v>
      </c>
      <c r="D150" s="11" t="s">
        <v>361</v>
      </c>
      <c r="E150" s="11" t="s">
        <v>64</v>
      </c>
      <c r="F150" s="10" t="s">
        <v>362</v>
      </c>
      <c r="G150" s="11">
        <v>360</v>
      </c>
      <c r="H150" s="11">
        <v>360</v>
      </c>
      <c r="I150" s="21">
        <v>484.7</v>
      </c>
      <c r="J150" s="11">
        <v>183</v>
      </c>
      <c r="K150" s="20">
        <f t="shared" ref="K150:K153" si="10">J150*40</f>
        <v>7320</v>
      </c>
    </row>
    <row r="151" s="1" customFormat="1" ht="27" customHeight="1" spans="1:11">
      <c r="A151" s="11">
        <v>148</v>
      </c>
      <c r="B151" s="11" t="s">
        <v>363</v>
      </c>
      <c r="C151" s="11" t="s">
        <v>364</v>
      </c>
      <c r="D151" s="11" t="s">
        <v>364</v>
      </c>
      <c r="E151" s="11" t="s">
        <v>19</v>
      </c>
      <c r="F151" s="10" t="s">
        <v>365</v>
      </c>
      <c r="G151" s="11">
        <v>450</v>
      </c>
      <c r="H151" s="11">
        <v>450</v>
      </c>
      <c r="I151" s="19" t="s">
        <v>17</v>
      </c>
      <c r="J151" s="11">
        <v>34</v>
      </c>
      <c r="K151" s="20">
        <f t="shared" ref="K151:K156" si="11">J151*80</f>
        <v>2720</v>
      </c>
    </row>
    <row r="152" ht="27" customHeight="1" spans="1:11">
      <c r="A152" s="11">
        <v>149</v>
      </c>
      <c r="B152" s="11" t="s">
        <v>363</v>
      </c>
      <c r="C152" s="11" t="s">
        <v>366</v>
      </c>
      <c r="D152" s="11" t="s">
        <v>366</v>
      </c>
      <c r="E152" s="11" t="s">
        <v>64</v>
      </c>
      <c r="F152" s="11" t="s">
        <v>367</v>
      </c>
      <c r="G152" s="11">
        <v>360</v>
      </c>
      <c r="H152" s="11">
        <v>360</v>
      </c>
      <c r="I152" s="21">
        <v>465.3</v>
      </c>
      <c r="J152" s="11">
        <v>65</v>
      </c>
      <c r="K152" s="20">
        <f t="shared" si="10"/>
        <v>2600</v>
      </c>
    </row>
    <row r="153" ht="27" customHeight="1" spans="1:11">
      <c r="A153" s="11">
        <v>150</v>
      </c>
      <c r="B153" s="11" t="s">
        <v>363</v>
      </c>
      <c r="C153" s="11" t="s">
        <v>368</v>
      </c>
      <c r="D153" s="11" t="s">
        <v>368</v>
      </c>
      <c r="E153" s="11" t="s">
        <v>64</v>
      </c>
      <c r="F153" s="10" t="s">
        <v>369</v>
      </c>
      <c r="G153" s="11">
        <v>900</v>
      </c>
      <c r="H153" s="11">
        <v>1000</v>
      </c>
      <c r="I153" s="19" t="s">
        <v>17</v>
      </c>
      <c r="J153" s="11">
        <v>194.4</v>
      </c>
      <c r="K153" s="20">
        <f t="shared" si="10"/>
        <v>7776</v>
      </c>
    </row>
    <row r="154" ht="27" customHeight="1" spans="1:11">
      <c r="A154" s="11">
        <v>151</v>
      </c>
      <c r="B154" s="11" t="s">
        <v>370</v>
      </c>
      <c r="C154" s="31" t="s">
        <v>371</v>
      </c>
      <c r="D154" s="11" t="s">
        <v>371</v>
      </c>
      <c r="E154" s="11" t="s">
        <v>19</v>
      </c>
      <c r="F154" s="10" t="s">
        <v>372</v>
      </c>
      <c r="G154" s="11">
        <v>450</v>
      </c>
      <c r="H154" s="11">
        <v>600</v>
      </c>
      <c r="I154" s="19" t="s">
        <v>17</v>
      </c>
      <c r="J154" s="11">
        <v>18</v>
      </c>
      <c r="K154" s="20">
        <f t="shared" si="11"/>
        <v>1440</v>
      </c>
    </row>
    <row r="155" ht="27" customHeight="1" spans="1:11">
      <c r="A155" s="11">
        <v>152</v>
      </c>
      <c r="B155" s="11" t="s">
        <v>370</v>
      </c>
      <c r="C155" s="32" t="s">
        <v>371</v>
      </c>
      <c r="D155" s="11" t="s">
        <v>371</v>
      </c>
      <c r="E155" s="11" t="s">
        <v>64</v>
      </c>
      <c r="F155" s="10" t="s">
        <v>373</v>
      </c>
      <c r="G155" s="11">
        <v>1000</v>
      </c>
      <c r="H155" s="11">
        <v>1500</v>
      </c>
      <c r="I155" s="19" t="s">
        <v>17</v>
      </c>
      <c r="J155" s="11">
        <v>37</v>
      </c>
      <c r="K155" s="20">
        <f>J155*40</f>
        <v>1480</v>
      </c>
    </row>
    <row r="156" ht="27" customHeight="1" spans="1:11">
      <c r="A156" s="11">
        <v>153</v>
      </c>
      <c r="B156" s="11" t="s">
        <v>370</v>
      </c>
      <c r="C156" s="11" t="s">
        <v>374</v>
      </c>
      <c r="D156" s="11" t="s">
        <v>374</v>
      </c>
      <c r="E156" s="11" t="s">
        <v>19</v>
      </c>
      <c r="F156" s="10" t="s">
        <v>375</v>
      </c>
      <c r="G156" s="11">
        <v>450</v>
      </c>
      <c r="H156" s="11">
        <v>550</v>
      </c>
      <c r="I156" s="19" t="s">
        <v>17</v>
      </c>
      <c r="J156" s="11">
        <v>12</v>
      </c>
      <c r="K156" s="20">
        <f t="shared" si="11"/>
        <v>960</v>
      </c>
    </row>
    <row r="157" customFormat="1" ht="27" customHeight="1" spans="1:11">
      <c r="A157" s="11">
        <v>154</v>
      </c>
      <c r="B157" s="11" t="s">
        <v>376</v>
      </c>
      <c r="C157" s="11" t="s">
        <v>377</v>
      </c>
      <c r="D157" s="11" t="s">
        <v>377</v>
      </c>
      <c r="E157" s="11" t="s">
        <v>64</v>
      </c>
      <c r="F157" s="10" t="s">
        <v>378</v>
      </c>
      <c r="G157" s="11">
        <v>1000</v>
      </c>
      <c r="H157" s="11">
        <v>1000</v>
      </c>
      <c r="I157" s="19" t="s">
        <v>17</v>
      </c>
      <c r="J157" s="11">
        <v>380</v>
      </c>
      <c r="K157" s="20">
        <f>J157*40</f>
        <v>15200</v>
      </c>
    </row>
    <row r="158" s="1" customFormat="1" ht="27" customHeight="1" spans="1:11">
      <c r="A158" s="11" t="s">
        <v>379</v>
      </c>
      <c r="B158" s="11"/>
      <c r="C158" s="11"/>
      <c r="D158" s="11"/>
      <c r="E158" s="11"/>
      <c r="F158" s="11"/>
      <c r="G158" s="19" t="s">
        <v>17</v>
      </c>
      <c r="H158" s="19" t="s">
        <v>17</v>
      </c>
      <c r="I158" s="19" t="s">
        <v>17</v>
      </c>
      <c r="J158" s="11">
        <v>7240.89</v>
      </c>
      <c r="K158" s="11">
        <f>SUM(K4:K157)</f>
        <v>464640.4</v>
      </c>
    </row>
    <row r="159" ht="27" customHeight="1"/>
    <row r="160" ht="27" customHeight="1" spans="1:11">
      <c r="A160" s="33" t="s">
        <v>380</v>
      </c>
      <c r="B160" s="33"/>
      <c r="C160" s="33"/>
      <c r="D160" s="33"/>
      <c r="E160" s="33"/>
      <c r="F160" s="33"/>
      <c r="G160" s="33"/>
      <c r="H160" s="33"/>
      <c r="I160" s="33"/>
      <c r="J160" s="33"/>
      <c r="K160" s="33"/>
    </row>
    <row r="161" s="1" customFormat="1" ht="27" customHeight="1" spans="8:11">
      <c r="H161" s="3"/>
      <c r="I161" s="4"/>
      <c r="J161" s="3"/>
      <c r="K161" s="3"/>
    </row>
    <row r="162" s="1" customFormat="1" ht="27" customHeight="1" spans="8:11">
      <c r="H162" s="3"/>
      <c r="I162" s="4"/>
      <c r="J162" s="3"/>
      <c r="K162" s="3"/>
    </row>
    <row r="163" ht="27" customHeight="1"/>
    <row r="164" ht="27" customHeight="1"/>
    <row r="165" ht="27" customHeight="1"/>
    <row r="167" ht="27" customHeight="1"/>
    <row r="168" ht="27" customHeight="1"/>
    <row r="169" ht="27" customHeight="1"/>
    <row r="170" ht="27" customHeight="1"/>
    <row r="171" ht="27" customHeight="1"/>
    <row r="172" ht="27" customHeight="1"/>
    <row r="173" ht="27" customHeight="1"/>
    <row r="174" ht="27" customHeight="1"/>
    <row r="175" ht="27" customHeight="1"/>
    <row r="176" ht="27" customHeight="1"/>
    <row r="177" ht="27" customHeight="1"/>
    <row r="178" ht="27" customHeight="1"/>
    <row r="179" ht="27" customHeight="1"/>
    <row r="180" ht="27" customHeight="1"/>
    <row r="181" ht="27" customHeight="1"/>
    <row r="182" ht="27" customHeight="1"/>
    <row r="183" ht="27" customHeight="1"/>
    <row r="184" ht="27" customHeight="1"/>
    <row r="185" ht="27" customHeight="1"/>
    <row r="186" ht="27" customHeight="1"/>
    <row r="187" ht="27" customHeight="1"/>
    <row r="188" ht="27" customHeight="1"/>
    <row r="189" ht="27" customHeight="1"/>
    <row r="190" ht="27" customHeight="1"/>
    <row r="191" ht="27" customHeight="1"/>
    <row r="192" ht="27" customHeight="1"/>
    <row r="193" ht="27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  <row r="200" ht="27" customHeight="1"/>
    <row r="201" ht="27" customHeight="1"/>
    <row r="202" ht="27" customHeight="1"/>
    <row r="203" ht="27" customHeight="1"/>
    <row r="204" ht="27" customHeight="1"/>
    <row r="205" ht="27" customHeight="1"/>
    <row r="206" ht="27" customHeight="1"/>
    <row r="207" ht="27" customHeight="1"/>
    <row r="208" ht="27" customHeight="1"/>
    <row r="209" ht="27" customHeight="1"/>
    <row r="210" ht="27" customHeight="1"/>
    <row r="211" ht="27" customHeight="1"/>
    <row r="212" ht="27" customHeight="1"/>
    <row r="213" ht="27" customHeight="1"/>
    <row r="214" ht="27" customHeight="1"/>
    <row r="215" ht="27" customHeight="1"/>
    <row r="216" ht="27" customHeight="1"/>
    <row r="217" ht="27" customHeight="1"/>
    <row r="218" ht="27" customHeight="1"/>
    <row r="219" ht="27" customHeight="1"/>
    <row r="220" ht="27" customHeight="1"/>
    <row r="221" ht="27" customHeight="1"/>
    <row r="222" ht="27" customHeight="1"/>
    <row r="223" ht="27" customHeight="1"/>
    <row r="224" ht="27" customHeight="1"/>
  </sheetData>
  <autoFilter ref="A3:XEU158">
    <extLst/>
  </autoFilter>
  <mergeCells count="3">
    <mergeCell ref="A2:K2"/>
    <mergeCell ref="A158:F158"/>
    <mergeCell ref="A160:K160"/>
  </mergeCells>
  <pageMargins left="0.550694444444444" right="0.700694444444445" top="0.751388888888889" bottom="0.751388888888889" header="0.298611111111111" footer="0.298611111111111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WYIC06</cp:lastModifiedBy>
  <dcterms:created xsi:type="dcterms:W3CDTF">2024-08-16T02:33:00Z</dcterms:created>
  <dcterms:modified xsi:type="dcterms:W3CDTF">2024-12-05T09:05:51Z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21242D98F0F14CF0AAE883A575A42037_13</vt:lpwstr>
  </property>
</Properties>
</file>