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2" r:id="rId1"/>
  </sheets>
  <definedNames>
    <definedName name="_xlnm._FilterDatabase" localSheetId="0" hidden="1">Sheet1!$A$3:$J$3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<sst xmlns="http://schemas.openxmlformats.org/spreadsheetml/2006/main" count="180" uniqueCount="122">
  <si>
    <t>附件1</t>
  </si>
  <si>
    <t>2024年-2025年中央财政衔接资金和驻镇帮镇扶村资金使用安排计划表</t>
  </si>
  <si>
    <t>序号</t>
  </si>
  <si>
    <t>项目名称</t>
  </si>
  <si>
    <t>项目报备金额
（万元）</t>
  </si>
  <si>
    <t>安排资金金额
（万元）</t>
  </si>
  <si>
    <t>资金类型</t>
  </si>
  <si>
    <t>资金文号</t>
  </si>
  <si>
    <t>资金用途分类</t>
  </si>
  <si>
    <t>对应落实的任务量</t>
  </si>
  <si>
    <t>责任部门</t>
  </si>
  <si>
    <t>翁源县第二批典型村项目</t>
  </si>
  <si>
    <t>2024年珠三角对口帮扶韶关市驻镇帮镇扶村资金(深圳市)500万
2024年市级乡村振兴驻镇帮镇扶村资金（韶关市）600万
2025年中央财政衔接推进乡村振兴补助资金400万
合计1500万</t>
  </si>
  <si>
    <t>韶财农〔2024〕92 号
韶财农〔2024〕82 号
粤财农〔2024〕171号</t>
  </si>
  <si>
    <t>提升镇村公共基础设施水平及产业发展水平</t>
  </si>
  <si>
    <t>用于第二批典型村建设，按每个村100万元由镇统筹，其中龙仙镇400万元、江尾镇100万元、坝仔镇200万元、翁城镇200万元、官渡镇300万元、周陂镇200万元、新江镇100万元。支持用于补齐必要的农村人居环境整治和基础设施建设短板，小型农田水利建设、村内道路硬底化建设及必要的产业配套设施建设等项目建设。</t>
  </si>
  <si>
    <t>各镇</t>
  </si>
  <si>
    <t>翁源县第三批典型村项目</t>
  </si>
  <si>
    <t>2025年珠三角对口帮扶韶关市驻镇帮镇扶村资金（东莞市）500万</t>
  </si>
  <si>
    <t>韶财农〔2025〕14 号</t>
  </si>
  <si>
    <t>用于第三批典型村建设，龙仙镇青山村、丰山村、新尧村、群陂村；江尾镇江尾村、葸岭村、鹤仔村；翁城镇黄塘村、沾坑村、秀丰村；坝仔镇良星村、中洞村；周陂镇高一村、阳东村；官渡镇五四村、新江镇民光村、渔溪村；铁龙镇龙体村。按每个村100万元，支持用于补齐必要的农村人居环境整治和基础设施建设短板，小型农田水利建设、村内道路硬底化建设及必要的产业配套设施建设等项目建设。</t>
  </si>
  <si>
    <t>2024年翁源县农村卫生保洁长效管护项目</t>
  </si>
  <si>
    <t>2024年珠三角对口帮扶韶关市驻镇帮镇扶村资金(深圳市)481.435566万</t>
  </si>
  <si>
    <t>韶财农〔2024〕92 号</t>
  </si>
  <si>
    <t>提升镇村公共基础设施水平</t>
  </si>
  <si>
    <t>用于1941个村小组农村清扫保洁、生活垃圾收集、清运项目，动态保洁，常态化收运，改善农村人居环境。解决农村卫生保洁机制奖补经费，用于支付2024年第三第四季度农村卫生保洁奖补经费。</t>
  </si>
  <si>
    <t>县农业农村局</t>
  </si>
  <si>
    <t>2025年翁源县农村卫生保洁长效管护项目</t>
  </si>
  <si>
    <t>2025年中央财政衔接推进乡村振兴补助资金省级配套资金547万
2024年珠三角对口帮扶韶关市驻镇帮镇扶村资金(深圳市)67万
2025年珠三角对口帮扶韶关市驻镇帮镇扶村资金（东莞市）130万
2025年珠三角对口帮扶韶关市驻镇帮镇扶村资金（广州市）256万
合计1000万</t>
  </si>
  <si>
    <t>粤财农〔2025〕38号
韶财农〔2024〕92 号
韶财农〔2025〕14 号
韶财农〔2025〕16 号</t>
  </si>
  <si>
    <t>提升镇村公共设施水平</t>
  </si>
  <si>
    <t>用于1941个村小组农村清扫保洁、生活垃圾收集、清运项目，动态保洁，常态化收运，改善农村人居环境。解决农村卫生保洁机制奖补经费，用于支付2025年度农村卫生保洁奖补经费。</t>
  </si>
  <si>
    <t>2024年镇村环卫一体化项目</t>
  </si>
  <si>
    <t>2024年珠三角对口帮扶韶关市驻镇帮镇扶村资金(深圳市)480.65万</t>
  </si>
  <si>
    <t>对八个镇建成区进行垃圾清扫保洁、清运，其中包括主次干道、公共场地、无物业管理小区的公共区域；农贸市场、市民广场、垃圾分类收集点；果皮箱、垃圾桶等等的生活垃圾保洁和收运。8个镇收集点位合计约3200个，建成区面积约165.78万㎡，建成区按二级道路保洁，以人工清扫保洁为主，辅以机械化常态化清扫保洁二级区域，每天实行12小时保洁（06:00-18:00），重要路段实行14小时保洁（6：00——20：00）。全县境内国道两边20米可视范围内、省道10米可视范围内、县道5米可视范围内，实行机动车巡回保洁。而水边、山边、田边等容易受生活垃圾污染区域，定期和不定期巡查，发现明显的生活垃圾污染及时组织清理。</t>
  </si>
  <si>
    <t>县住建管理局</t>
  </si>
  <si>
    <t>2025年翁源县环卫一体化项目（翁源县镇村生活垃圾保洁收运处理）</t>
  </si>
  <si>
    <t>2025年珠三角对口帮扶韶关市驻镇帮镇扶村资金（东莞市）870万
2024年市级乡村振兴驻镇帮镇扶村资金（韶关市）50万元
 合计920万元</t>
  </si>
  <si>
    <t>韶财农〔2025〕14 号
韶财农〔2024〕82 号</t>
  </si>
  <si>
    <t>2025年全县8个镇生活垃圾保洁收运处理，包括龙仙镇、江尾镇、官渡镇、翁城镇、坝仔镇、铁龙镇、新江镇，周陂镇，合计覆盖全县156个行政村，共1941个村小组。对各镇区实行等级清扫保洁，道路实行巡回保洁，采用直收直运方式，将农村生活垃圾收运至焚烧场进行无害化处理。总合同一年服务金额5486万元，其中60%（3401万元）属于2025年镇村环卫一体化服务费。</t>
  </si>
  <si>
    <t>农村村内道路硬底化建设</t>
  </si>
  <si>
    <t>2024年珠三角对口帮扶韶关市驻镇帮镇扶村资金(深圳市)447.35万
2025年中央财政衔接推进乡村振兴补助资金272.24万
2025年珠三角对口帮扶韶关市驻镇帮镇扶村资金（广州市）72万
合计791.59万元</t>
  </si>
  <si>
    <t>韶财农〔2024〕92 号
粤财农〔2024〕171号
韶财农〔2025〕16 号</t>
  </si>
  <si>
    <t>拟安排江尾镇100万元，坝仔镇100万元，周陂镇100万元，翁城镇100万元，龙仙镇141.59万元，新江镇100万元，官渡镇100万元，铁龙镇50万元，完成各镇村小组村内道路硬底化建设。</t>
  </si>
  <si>
    <t>翁源县2023年开展扶持壮大村级集体经济试点</t>
  </si>
  <si>
    <t>2025年中央财政衔接推进乡村振兴补助资金省级配套资金120万</t>
  </si>
  <si>
    <t>粤财农〔2025〕38号</t>
  </si>
  <si>
    <t>提升乡村产业发展水平</t>
  </si>
  <si>
    <t>根据《关于开展2023年扶持村集体经济试点工作壮大村级集体经济的通知》（韶农函〔2023〕119号）文件精神，在全市范围内选取59个薄弱村开展扶持，我县分配扶持村集体经济发展个数为6个，结合我县实际，选定6个行政村开展扶持，分别为龙仙镇新坪村，江尾镇江尾村，江尾镇仙北村，坝仔镇鲁溪村，翁城镇泉岭村，周陂镇龙田村。</t>
  </si>
  <si>
    <t>翁源县2025年开展扶持壮大村级集体经济试点</t>
  </si>
  <si>
    <t>2025年中央财政衔接推进乡村振兴补助资金330万
2025年中央财政衔接推进乡村振兴补助资金省级配套资金220万</t>
  </si>
  <si>
    <t>粤财农〔2024〕171号
粤财农〔2025〕38号</t>
  </si>
  <si>
    <t>根据广东省农业农村厅《关于下达2025年中央衔接推进乡村振兴补助资金(发展新型农村集体经济)任务清单的通知》（粤农农函〔2025〕267号）要求，我县需扶持村集体经济发展的村数≥11个。根据省、市相关文件精神及要求，结合我县实际，选定11个行政村开展扶持，分别为龙仙镇蓝青村、河口村、新岭村，江尾镇松岗村、径丰村，翁城镇定南村，坝仔镇良星村，周陂镇高一村，官渡镇华东村，新江镇东方村、连心村。中央衔接资金的壮大村集体专项按每个村30万元，扶持村集体经济发展。省级配套资金按照每个村20万元配套壮大村集体经济。</t>
  </si>
  <si>
    <t>2025年翁源县粮食生产奖补</t>
  </si>
  <si>
    <t>2025年珠三角对口帮扶韶关市驻镇帮镇扶村资金（东莞市）230万</t>
  </si>
  <si>
    <t>对在翁源县范围内相对连片种植10亩（含10亩）以上，50亩（不含50亩）以下的早造或者中晚造水稻生产者(预估0.94万亩），按每亩50元的标准进行奖补；对在翁源县范围内相对连片种植50亩（含50亩）以上的早造或者中晚造水稻生产者（1.4万亩，按每亩100元的标准进行奖补。</t>
  </si>
  <si>
    <t>翁源县江尾镇南塘村配套文旅研学基础设施项目</t>
  </si>
  <si>
    <t>2025年珠三角对口帮扶韶关市驻镇帮镇扶村资金（东莞市）100万</t>
  </si>
  <si>
    <t>帮扶资金100万元拨付到镇级账户，江尾镇政府利用帮扶资金100万元建设多功能舞台、兰花展览馆、特色餐饮间、儿童乐园、户外帐篷等基础设施，项目建成后产权归镇政府所有，实现每年约5%的固定收益5万元，同时每5年在原租金的基础上递增5%。可创造10个就业岗位，辐射带动周边村民实现家门口就业，实现强镇富村。</t>
  </si>
  <si>
    <t>江尾镇</t>
  </si>
  <si>
    <t>翁源县江尾镇松塘村兰花种植项目</t>
  </si>
  <si>
    <t>通过强镇富村公司和富村公司流转低效土地约20亩，帮扶资金100万元拨付到镇级账户，江尾镇政府利用帮扶资金100万元规划建设标准蝴蝶兰种植大棚，搭建蝴蝶兰花棚后开展招商工作，发展兰花经济，持续发展壮大村集体经济，增加村民就业，同时服务旅游业，提供游客农特产品购买体验乐趣，实现每年约5%的固定收益5万元。收益由镇统筹安排，项目建成后产权归镇政府所有，辐射带动周边村民实现家门口就业，实现强镇富村。</t>
  </si>
  <si>
    <t>金鸡村茶叶生产基地茶产业发展项目</t>
  </si>
  <si>
    <t>2025年珠三角对口帮扶韶关市驻镇帮镇扶村资金（东莞市）50万</t>
  </si>
  <si>
    <t>将原金鸡小学，改造成乡村振兴制茶车间，提升金鸡茶品质及品牌推广。帮扶资金50万元拨付到镇级账户，计划将帮扶资金50万元用于购置红茶、绿茶生产线及加工设备各一套，改造装修及产品包装配套设施。预计每年为镇村集体增收2.5万元，收益由镇统筹安排，项目建成后产权归镇政府所有。同时在目前种植面积300亩的基础上，发动更多村民种植金鸡茶，联农带农为60多户茶农增加收益，预计年产值超70万元。</t>
  </si>
  <si>
    <t>坝仔镇</t>
  </si>
  <si>
    <t>翁源县客家源生态农业发展有限公司坝仔镇恒峰民宿建设项目</t>
  </si>
  <si>
    <t>2025年珠三角对口帮扶韶关市驻镇帮镇扶村资金（东莞市）150万</t>
  </si>
  <si>
    <t>依照翁源县客家源生态农业发展有限公司产业发展需求，翁源县客家源生态农业发展有限公司提供金星村水口组麻人岗地块，帮扶资金150万元拨付到镇级账户，坝仔镇政府利用帮扶资金150万元规划建设翁源县客家源生态农业发展有限公司坝仔镇恒峰民宿建设项目。镇政府按评估价出租，支持企业发展，租赁期限为20年，预计每年为镇村增收7.5万元，收益由镇统筹安排，项目建成后产权归镇政府所有，辐射带动周边村民实现家门口就业，实现强镇富村。</t>
  </si>
  <si>
    <t>翁源县防返贫综合保险</t>
  </si>
  <si>
    <t>2025年中央财政衔接推进乡村振兴补助资金173.76万</t>
  </si>
  <si>
    <t>粤财农〔2024〕171号</t>
  </si>
  <si>
    <t>巩固脱贫攻坚成果同乡村振兴有效衔接</t>
  </si>
  <si>
    <t>为全县5792户建档立卡脱贫户和返贫致贫监测对象按每户300元的标准购买防返贫综合保险，解决因大病风险、就学风险、意外风险、因灾风险等致贫、返贫问题。</t>
  </si>
  <si>
    <t>县乡村振兴服务中心</t>
  </si>
  <si>
    <t>镇级污水运维</t>
  </si>
  <si>
    <t>2024年市级乡村振兴驻镇帮镇扶村资金（韶关市）150万</t>
  </si>
  <si>
    <t>韶财农〔2024〕82 号</t>
  </si>
  <si>
    <t>保障翁城、官渡、新江、坝仔、周陂、江尾6座镇级污水处理厂正常运维，提高镇级污水处理能力，改善人居环境。</t>
  </si>
  <si>
    <t>翁源县县镇村智慧社会治理平台项目</t>
  </si>
  <si>
    <t>2024年珠三角对口帮扶韶关市驻镇帮镇扶村资金(深圳市)90万</t>
  </si>
  <si>
    <t>提升镇域公共服务能力</t>
  </si>
  <si>
    <t>采用“党建+信息化+N”的党建引领基层治理创新模式，建设覆盖县区、镇街、村居的翁源县县镇村智慧社会治理信息平台，将新兴数字技术运用于社会治理和服务，着力解决政府治理碎片化、分散化，数据来源不清、条块分割、质量不可信、完整性不足，标准不统一的痛点难点，促进基层社会治理精准化、精细化、智慧化，推动县域治理能力现代化和政府管理手段创新。</t>
  </si>
  <si>
    <t>县政务和数据局</t>
  </si>
  <si>
    <t>周陂镇阳东村马鞍山河屋岭段机耕路铺设工程</t>
  </si>
  <si>
    <t>2025年珠三角对口帮扶韶关市驻镇帮镇扶村资金（东莞市）60万</t>
  </si>
  <si>
    <t>铺设长1.5㎞、宽3.5m的混凝土机耕路，总投资约60万元，有效提升片区农业基础设施水平，带动该区域周边农业产业发展。</t>
  </si>
  <si>
    <t>周陂镇</t>
  </si>
  <si>
    <t>翁源县2025年受污染耕地安全利用项目</t>
  </si>
  <si>
    <t>对全县31800多亩受污染耕地进行安全利用和管控；对所有的受污染耕地区域开展农产品产地与环境进行协同监测；根据监测结果，不断调整完善工作方案；受污染耕地安全利用率不低于93%。</t>
  </si>
  <si>
    <t>培育全国名特优新农产品品牌、“粤字号”品牌</t>
  </si>
  <si>
    <t>2024年珠三角对口帮扶韶关市驻镇帮镇扶村资金(深圳市)40万</t>
  </si>
  <si>
    <t>根据翁办字〔2022〕21号文件要求，2023年新增8个”国字号“农业品牌（翁源果蔗、翁源火龙果、翁源沙糖桔、翁源红葱头、翁源莲藕、翁源丝苗米、翁源九仙桃、翁源绿茶）、新增8个”粤字号“农业品牌（翁源县晴缘果家庭农场九仙桃、翁源县万艺信息科技有限公司兰花（雪山）、广东全美花卉科技有限公司美掌+白掌、翁源县坝仔胜龙名茶生产基地白茶、翁源县莞兴家庭农场鹰嘴桃、翁源县兴濠种养专业合作社黑皮鸡枞菌、翁源县兰蝶妃农业有限公司三华李、翁源县滃江木薯专业合作社木薯（华南9号），共需560万元奖补资金（其中每个“粤字号”品牌奖20万元、每个“国字号”品牌奖50万元）。2024年驻镇帮镇扶村资金已安排520万元，现安排2024年珠三角对口帮扶韶关市驻镇帮镇扶村资金(深圳市)40万用于此项目。</t>
  </si>
  <si>
    <t>翁源县19个村级
光伏帮扶电站检测维修</t>
  </si>
  <si>
    <t>2025年中央财政衔接推进乡村振兴补助资金38万</t>
  </si>
  <si>
    <t>粤财农〔2025〕66 号</t>
  </si>
  <si>
    <t>按照“四个一批”要求，巩固、升级、盘活村级帮扶光伏电站，采取以奖代补方式对县域内光伏帮扶电站进行统一检测维修或升级、改造，建立长效运维机制。支持有条件的地区以县级为单位对县域内光伏帮扶电站进行统一管护，建立健全长效运维管护机制，提高电站发电效益。</t>
  </si>
  <si>
    <t>促进农村低收入人群就业以奖代补项目</t>
  </si>
  <si>
    <t>2025年中央财政衔接推进乡村振兴补助资金58万</t>
  </si>
  <si>
    <t>巩固拓展脱贫攻坚成果同乡村振兴有效衔接</t>
  </si>
  <si>
    <t>采取以奖代补方式对吸纳农村低收入人口就业的企业、帮扶车间、农民专业合作社等给予一次性奖补，吸纳一人最高奖补不超过5000元，吸纳农村低收入人口及防止返贫致贫监测对象就业人数不少于 116 人。</t>
  </si>
  <si>
    <t>2025年翁源县农房管控贷款贴息</t>
  </si>
  <si>
    <t>2025年珠三角对口帮扶韶关市驻镇帮镇扶村资金（广州市）32万</t>
  </si>
  <si>
    <t>韶财农〔2025〕16 号</t>
  </si>
  <si>
    <t>完成贷款农户2025年的贴息费用。</t>
  </si>
  <si>
    <t>龙仙镇公共基础设施补短板项目</t>
  </si>
  <si>
    <t>2025年珠三角对口帮扶韶关市驻镇帮镇扶村资金（东莞市）30万</t>
  </si>
  <si>
    <t>新坪村乡道路面维修约318.71平方米；会联村与良洞村交界处吊钟潭段铺设长约1200米混凝土路；桂竹村产业园铺设长约1100米混凝土路；青云村青云居组文化室门口铺设长30米宽26米门坪，有效补齐公共基础设施建设短板，提升人居环境整治，方便人民群众出行，改善人居环境，提升村民生活质量。</t>
  </si>
  <si>
    <t>龙仙镇</t>
  </si>
  <si>
    <t>江尾镇提升镇村公共服务能力和公共基础设施项目</t>
  </si>
  <si>
    <t>1.建设数字化展厅和搭建数字乡村治理预警平台，实现无人值守的监管模式；提高农贸市场使用效率和提升市场环境。
2.用于拓宽联益村恒之源农场路口工程量约76.4平方米；维修维护江尾街街道路灯、南北入口两个公园、杨梅山公园及连溪路口至南塘大桥河堤路灯；江尾镇农房风貌提升工程工程量约298.9平方米；白莲村交通桥下排洪口整改工程工程量约322.05平方米。</t>
  </si>
  <si>
    <t>翁源县农产品质量安全监督检验检测站资质认证</t>
  </si>
  <si>
    <t>2024年珠三角对口帮扶韶关市驻镇帮镇扶村资金(深圳市)19万</t>
  </si>
  <si>
    <t>实验室双认证、设备配置、试剂等，以便于实验室双认证及实验室运行等。</t>
  </si>
  <si>
    <t>广东省妇女创业小额担保贷款贴息</t>
  </si>
  <si>
    <t>2025年珠三角对口帮扶韶关市驻镇帮镇扶村资金（广州市）10万</t>
  </si>
  <si>
    <t>为从事农业有关的妇女和巾帼致富带头人提供创业担保贷款贴息资金扶持，进一步缓解妇女创业和扩大生产过程中的资金短缺问题，支持带动妇女创业就业、增收，助力全面推进乡村振兴和经济社会高质量发展。</t>
  </si>
  <si>
    <t>县妇联</t>
  </si>
  <si>
    <t>农产品质量安全宣传推广</t>
  </si>
  <si>
    <t>2024年珠三角对口帮扶韶关市驻镇帮镇扶村资金(深圳市)4.564434万</t>
  </si>
  <si>
    <t>宣传农产品质量安全工作。1.发放农产品质量安全知识小册子；2.放映农产品质量安全宣传电影。3.安装大型宣传牌；4.悬挂宣传“国家农安县”横幅；</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</si>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</sst>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2"/>
      <name val="宋体"/>
      <charset val="134"/>
    </font>
    <font>
      <sz val="11"/>
      <name val="宋体"/>
      <charset val="134"/>
      <scheme val="minor"/>
    </font>
    <font>
      <sz val="22"/>
      <name val="方正小标宋简体"/>
      <charset val="134"/>
    </font>
    <font>
      <sz val="12"/>
      <name val="黑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1" fillId="0" borderId="0" xfId="0"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abSelected="1" zoomScale="90" zoomScaleNormal="90" workbookViewId="0">
      <selection activeCell="C30" sqref="C30"/>
    </sheetView>
  </sheetViews>
  <sheetFormatPr defaultColWidth="9" defaultRowHeight="14.25"/>
  <cols>
    <col min="1" max="1" width="10.375" style="3" customWidth="1"/>
    <col min="2" max="2" width="21.375" style="3" customWidth="1"/>
    <col min="3" max="4" width="14.375" style="3" customWidth="1"/>
    <col min="5" max="5" width="62.7666666666667" style="3" customWidth="1"/>
    <col min="6" max="6" width="23.8833333333333" style="3" customWidth="1"/>
    <col min="7" max="7" width="14.375" style="3" customWidth="1"/>
    <col min="8" max="8" width="57.9083333333333" style="3" customWidth="1"/>
    <col min="9" max="9" width="14.375" style="3" customWidth="1"/>
    <col min="10" max="10" width="26.875" style="3" customWidth="1"/>
    <col min="11" max="11" width="16.1083333333333" style="3" customWidth="1"/>
    <col min="12" max="16384" width="9" style="3"/>
  </cols>
  <sheetData>
    <row r="1" spans="1:1">
      <c r="A1" s="3" t="s">
        <v>0</v>
      </c>
    </row>
    <row r="2" ht="52" customHeight="1" spans="1:9">
      <c r="A2" s="4" t="s">
        <v>1</v>
      </c>
      <c r="B2" s="4"/>
      <c r="C2" s="4"/>
      <c r="D2" s="4"/>
      <c r="E2" s="4"/>
      <c r="F2" s="4"/>
      <c r="G2" s="4"/>
      <c r="H2" s="4"/>
      <c r="I2" s="4"/>
    </row>
    <row r="3" ht="61" customHeight="1" spans="1:9">
      <c r="A3" s="5" t="s">
        <v>2</v>
      </c>
      <c r="B3" s="6" t="s">
        <v>3</v>
      </c>
      <c r="C3" s="6" t="s">
        <v>4</v>
      </c>
      <c r="D3" s="6" t="s">
        <v>5</v>
      </c>
      <c r="E3" s="6" t="s">
        <v>6</v>
      </c>
      <c r="F3" s="6" t="s">
        <v>7</v>
      </c>
      <c r="G3" s="6" t="s">
        <v>8</v>
      </c>
      <c r="H3" s="6" t="s">
        <v>9</v>
      </c>
      <c r="I3" s="5" t="s">
        <v>10</v>
      </c>
    </row>
    <row r="4" s="1" customFormat="1" ht="96" customHeight="1" spans="1:10">
      <c r="A4" s="7">
        <v>1</v>
      </c>
      <c r="B4" s="7" t="s">
        <v>11</v>
      </c>
      <c r="C4" s="8">
        <v>4500</v>
      </c>
      <c r="D4" s="8">
        <v>1500</v>
      </c>
      <c r="E4" s="7" t="s">
        <v>12</v>
      </c>
      <c r="F4" s="7" t="s">
        <v>13</v>
      </c>
      <c r="G4" s="8" t="s">
        <v>14</v>
      </c>
      <c r="H4" s="7" t="s">
        <v>15</v>
      </c>
      <c r="I4" s="7" t="s">
        <v>16</v>
      </c>
      <c r="J4" s="17"/>
    </row>
    <row r="5" s="1" customFormat="1" ht="96" customHeight="1" spans="1:9">
      <c r="A5" s="7">
        <v>2</v>
      </c>
      <c r="B5" s="8" t="s">
        <v>17</v>
      </c>
      <c r="C5" s="8">
        <v>9000</v>
      </c>
      <c r="D5" s="8">
        <v>500</v>
      </c>
      <c r="E5" s="8" t="s">
        <v>18</v>
      </c>
      <c r="F5" s="8" t="s">
        <v>19</v>
      </c>
      <c r="G5" s="8" t="s">
        <v>14</v>
      </c>
      <c r="H5" s="8" t="s">
        <v>20</v>
      </c>
      <c r="I5" s="8" t="s">
        <v>16</v>
      </c>
    </row>
    <row r="6" s="1" customFormat="1" ht="96" customHeight="1" spans="1:9">
      <c r="A6" s="7">
        <v>3</v>
      </c>
      <c r="B6" s="7" t="s">
        <v>21</v>
      </c>
      <c r="C6" s="7">
        <v>481.435566</v>
      </c>
      <c r="D6" s="7">
        <v>481.435566</v>
      </c>
      <c r="E6" s="7" t="s">
        <v>22</v>
      </c>
      <c r="F6" s="7" t="s">
        <v>23</v>
      </c>
      <c r="G6" s="7" t="s">
        <v>24</v>
      </c>
      <c r="H6" s="7" t="s">
        <v>25</v>
      </c>
      <c r="I6" s="7" t="s">
        <v>26</v>
      </c>
    </row>
    <row r="7" s="1" customFormat="1" ht="96" customHeight="1" spans="1:9">
      <c r="A7" s="7">
        <v>4</v>
      </c>
      <c r="B7" s="8" t="s">
        <v>27</v>
      </c>
      <c r="C7" s="8">
        <v>1000</v>
      </c>
      <c r="D7" s="8">
        <v>1000</v>
      </c>
      <c r="E7" s="7" t="s">
        <v>28</v>
      </c>
      <c r="F7" s="7" t="s">
        <v>29</v>
      </c>
      <c r="G7" s="8" t="s">
        <v>30</v>
      </c>
      <c r="H7" s="7" t="s">
        <v>31</v>
      </c>
      <c r="I7" s="7" t="s">
        <v>26</v>
      </c>
    </row>
    <row r="8" s="1" customFormat="1" ht="162" customHeight="1" spans="1:9">
      <c r="A8" s="7">
        <v>5</v>
      </c>
      <c r="B8" s="7" t="s">
        <v>32</v>
      </c>
      <c r="C8" s="7">
        <v>2645.53</v>
      </c>
      <c r="D8" s="7">
        <v>480.65</v>
      </c>
      <c r="E8" s="7" t="s">
        <v>33</v>
      </c>
      <c r="F8" s="7" t="s">
        <v>23</v>
      </c>
      <c r="G8" s="7" t="s">
        <v>30</v>
      </c>
      <c r="H8" s="7" t="s">
        <v>34</v>
      </c>
      <c r="I8" s="7" t="s">
        <v>35</v>
      </c>
    </row>
    <row r="9" s="1" customFormat="1" ht="96" customHeight="1" spans="1:9">
      <c r="A9" s="7">
        <v>6</v>
      </c>
      <c r="B9" s="8" t="s">
        <v>36</v>
      </c>
      <c r="C9" s="9">
        <v>5486</v>
      </c>
      <c r="D9" s="10">
        <v>920</v>
      </c>
      <c r="E9" s="8" t="s">
        <v>37</v>
      </c>
      <c r="F9" s="8" t="s">
        <v>38</v>
      </c>
      <c r="G9" s="8" t="s">
        <v>24</v>
      </c>
      <c r="H9" s="11" t="s">
        <v>39</v>
      </c>
      <c r="I9" s="8" t="s">
        <v>35</v>
      </c>
    </row>
    <row r="10" s="1" customFormat="1" ht="96" customHeight="1" spans="1:9">
      <c r="A10" s="7">
        <v>7</v>
      </c>
      <c r="B10" s="7" t="s">
        <v>40</v>
      </c>
      <c r="C10" s="8">
        <v>2800</v>
      </c>
      <c r="D10" s="8">
        <v>791.59</v>
      </c>
      <c r="E10" s="7" t="s">
        <v>41</v>
      </c>
      <c r="F10" s="7" t="s">
        <v>42</v>
      </c>
      <c r="G10" s="8" t="s">
        <v>24</v>
      </c>
      <c r="H10" s="8" t="s">
        <v>43</v>
      </c>
      <c r="I10" s="7" t="s">
        <v>26</v>
      </c>
    </row>
    <row r="11" s="1" customFormat="1" ht="96" customHeight="1" spans="1:9">
      <c r="A11" s="7">
        <v>8</v>
      </c>
      <c r="B11" s="8" t="s">
        <v>44</v>
      </c>
      <c r="C11" s="8">
        <v>300</v>
      </c>
      <c r="D11" s="8">
        <v>120</v>
      </c>
      <c r="E11" s="8" t="s">
        <v>45</v>
      </c>
      <c r="F11" s="8" t="s">
        <v>46</v>
      </c>
      <c r="G11" s="8" t="s">
        <v>47</v>
      </c>
      <c r="H11" s="8" t="s">
        <v>48</v>
      </c>
      <c r="I11" s="8" t="s">
        <v>26</v>
      </c>
    </row>
    <row r="12" s="1" customFormat="1" ht="153" customHeight="1" spans="1:9">
      <c r="A12" s="7">
        <v>9</v>
      </c>
      <c r="B12" s="8" t="s">
        <v>49</v>
      </c>
      <c r="C12" s="8">
        <v>550</v>
      </c>
      <c r="D12" s="8">
        <v>550</v>
      </c>
      <c r="E12" s="8" t="s">
        <v>50</v>
      </c>
      <c r="F12" s="8" t="s">
        <v>51</v>
      </c>
      <c r="G12" s="8" t="s">
        <v>47</v>
      </c>
      <c r="H12" s="8" t="s">
        <v>52</v>
      </c>
      <c r="I12" s="8" t="s">
        <v>26</v>
      </c>
    </row>
    <row r="13" s="1" customFormat="1" ht="96" customHeight="1" spans="1:9">
      <c r="A13" s="7">
        <v>10</v>
      </c>
      <c r="B13" s="8" t="s">
        <v>53</v>
      </c>
      <c r="C13" s="8">
        <v>230</v>
      </c>
      <c r="D13" s="8">
        <v>230</v>
      </c>
      <c r="E13" s="8" t="s">
        <v>54</v>
      </c>
      <c r="F13" s="8" t="s">
        <v>19</v>
      </c>
      <c r="G13" s="8" t="s">
        <v>24</v>
      </c>
      <c r="H13" s="8" t="s">
        <v>55</v>
      </c>
      <c r="I13" s="8" t="s">
        <v>26</v>
      </c>
    </row>
    <row r="14" s="1" customFormat="1" ht="96" customHeight="1" spans="1:9">
      <c r="A14" s="7">
        <v>11</v>
      </c>
      <c r="B14" s="8" t="s">
        <v>56</v>
      </c>
      <c r="C14" s="8">
        <v>100</v>
      </c>
      <c r="D14" s="8">
        <v>100</v>
      </c>
      <c r="E14" s="8" t="s">
        <v>57</v>
      </c>
      <c r="F14" s="8" t="s">
        <v>19</v>
      </c>
      <c r="G14" s="8" t="s">
        <v>47</v>
      </c>
      <c r="H14" s="8" t="s">
        <v>58</v>
      </c>
      <c r="I14" s="8" t="s">
        <v>59</v>
      </c>
    </row>
    <row r="15" s="1" customFormat="1" ht="96" customHeight="1" spans="1:9">
      <c r="A15" s="7">
        <v>12</v>
      </c>
      <c r="B15" s="8" t="s">
        <v>60</v>
      </c>
      <c r="C15" s="8">
        <v>400</v>
      </c>
      <c r="D15" s="8">
        <v>100</v>
      </c>
      <c r="E15" s="8" t="s">
        <v>57</v>
      </c>
      <c r="F15" s="8" t="s">
        <v>19</v>
      </c>
      <c r="G15" s="8" t="s">
        <v>47</v>
      </c>
      <c r="H15" s="12" t="s">
        <v>61</v>
      </c>
      <c r="I15" s="8" t="s">
        <v>59</v>
      </c>
    </row>
    <row r="16" s="1" customFormat="1" ht="96" customHeight="1" spans="1:9">
      <c r="A16" s="7">
        <v>13</v>
      </c>
      <c r="B16" s="8" t="s">
        <v>62</v>
      </c>
      <c r="C16" s="8">
        <v>150</v>
      </c>
      <c r="D16" s="8">
        <v>50</v>
      </c>
      <c r="E16" s="8" t="s">
        <v>63</v>
      </c>
      <c r="F16" s="8" t="s">
        <v>19</v>
      </c>
      <c r="G16" s="8" t="s">
        <v>47</v>
      </c>
      <c r="H16" s="12" t="s">
        <v>64</v>
      </c>
      <c r="I16" s="8" t="s">
        <v>65</v>
      </c>
    </row>
    <row r="17" s="1" customFormat="1" ht="96" customHeight="1" spans="1:9">
      <c r="A17" s="7">
        <v>14</v>
      </c>
      <c r="B17" s="8" t="s">
        <v>66</v>
      </c>
      <c r="C17" s="8">
        <v>2000</v>
      </c>
      <c r="D17" s="8">
        <v>150</v>
      </c>
      <c r="E17" s="8" t="s">
        <v>67</v>
      </c>
      <c r="F17" s="8" t="s">
        <v>19</v>
      </c>
      <c r="G17" s="8" t="s">
        <v>47</v>
      </c>
      <c r="H17" s="12" t="s">
        <v>68</v>
      </c>
      <c r="I17" s="8" t="s">
        <v>65</v>
      </c>
    </row>
    <row r="18" s="1" customFormat="1" ht="96" customHeight="1" spans="1:9">
      <c r="A18" s="7">
        <v>15</v>
      </c>
      <c r="B18" s="8" t="s">
        <v>69</v>
      </c>
      <c r="C18" s="8">
        <v>173.76</v>
      </c>
      <c r="D18" s="8">
        <v>173.76</v>
      </c>
      <c r="E18" s="7" t="s">
        <v>70</v>
      </c>
      <c r="F18" s="7" t="s">
        <v>71</v>
      </c>
      <c r="G18" s="8" t="s">
        <v>72</v>
      </c>
      <c r="H18" s="8" t="s">
        <v>73</v>
      </c>
      <c r="I18" s="7" t="s">
        <v>74</v>
      </c>
    </row>
    <row r="19" s="1" customFormat="1" ht="96" customHeight="1" spans="1:9">
      <c r="A19" s="7">
        <v>16</v>
      </c>
      <c r="B19" s="8" t="s">
        <v>75</v>
      </c>
      <c r="C19" s="8">
        <v>300</v>
      </c>
      <c r="D19" s="8">
        <v>150</v>
      </c>
      <c r="E19" s="7" t="s">
        <v>76</v>
      </c>
      <c r="F19" s="7" t="s">
        <v>77</v>
      </c>
      <c r="G19" s="8" t="s">
        <v>24</v>
      </c>
      <c r="H19" s="8" t="s">
        <v>78</v>
      </c>
      <c r="I19" s="7" t="s">
        <v>35</v>
      </c>
    </row>
    <row r="20" s="1" customFormat="1" ht="96" customHeight="1" spans="1:9">
      <c r="A20" s="7">
        <v>17</v>
      </c>
      <c r="B20" s="8" t="s">
        <v>79</v>
      </c>
      <c r="C20" s="8">
        <v>283.98</v>
      </c>
      <c r="D20" s="8">
        <v>90</v>
      </c>
      <c r="E20" s="8" t="s">
        <v>80</v>
      </c>
      <c r="F20" s="8" t="s">
        <v>23</v>
      </c>
      <c r="G20" s="8" t="s">
        <v>81</v>
      </c>
      <c r="H20" s="8" t="s">
        <v>82</v>
      </c>
      <c r="I20" s="8" t="s">
        <v>83</v>
      </c>
    </row>
    <row r="21" s="1" customFormat="1" ht="96" customHeight="1" spans="1:9">
      <c r="A21" s="7">
        <v>18</v>
      </c>
      <c r="B21" s="8" t="s">
        <v>84</v>
      </c>
      <c r="C21" s="8">
        <v>60</v>
      </c>
      <c r="D21" s="8">
        <v>60</v>
      </c>
      <c r="E21" s="8" t="s">
        <v>85</v>
      </c>
      <c r="F21" s="8" t="s">
        <v>19</v>
      </c>
      <c r="G21" s="8" t="s">
        <v>24</v>
      </c>
      <c r="H21" s="8" t="s">
        <v>86</v>
      </c>
      <c r="I21" s="8" t="s">
        <v>87</v>
      </c>
    </row>
    <row r="22" s="1" customFormat="1" ht="96" customHeight="1" spans="1:9">
      <c r="A22" s="7">
        <v>19</v>
      </c>
      <c r="B22" s="13" t="s">
        <v>88</v>
      </c>
      <c r="C22" s="13">
        <v>50</v>
      </c>
      <c r="D22" s="13">
        <v>50</v>
      </c>
      <c r="E22" s="8" t="s">
        <v>63</v>
      </c>
      <c r="F22" s="8" t="s">
        <v>19</v>
      </c>
      <c r="G22" s="8" t="s">
        <v>47</v>
      </c>
      <c r="H22" s="13" t="s">
        <v>89</v>
      </c>
      <c r="I22" s="13" t="s">
        <v>26</v>
      </c>
    </row>
    <row r="23" s="1" customFormat="1" ht="180" customHeight="1" spans="1:9">
      <c r="A23" s="7">
        <v>20</v>
      </c>
      <c r="B23" s="8" t="s">
        <v>90</v>
      </c>
      <c r="C23" s="8">
        <v>560</v>
      </c>
      <c r="D23" s="8">
        <v>40</v>
      </c>
      <c r="E23" s="7" t="s">
        <v>91</v>
      </c>
      <c r="F23" s="7" t="s">
        <v>23</v>
      </c>
      <c r="G23" s="8" t="s">
        <v>47</v>
      </c>
      <c r="H23" s="8" t="s">
        <v>92</v>
      </c>
      <c r="I23" s="7" t="s">
        <v>26</v>
      </c>
    </row>
    <row r="24" s="1" customFormat="1" ht="96" customHeight="1" spans="1:9">
      <c r="A24" s="7">
        <v>21</v>
      </c>
      <c r="B24" s="8" t="s">
        <v>93</v>
      </c>
      <c r="C24" s="8">
        <v>38</v>
      </c>
      <c r="D24" s="8">
        <v>38</v>
      </c>
      <c r="E24" s="7" t="s">
        <v>94</v>
      </c>
      <c r="F24" s="7" t="s">
        <v>95</v>
      </c>
      <c r="G24" s="8" t="s">
        <v>72</v>
      </c>
      <c r="H24" s="8" t="s">
        <v>96</v>
      </c>
      <c r="I24" s="7" t="s">
        <v>74</v>
      </c>
    </row>
    <row r="25" s="1" customFormat="1" ht="96" customHeight="1" spans="1:9">
      <c r="A25" s="7">
        <v>22</v>
      </c>
      <c r="B25" s="8" t="s">
        <v>97</v>
      </c>
      <c r="C25" s="8">
        <v>58</v>
      </c>
      <c r="D25" s="8">
        <v>58</v>
      </c>
      <c r="E25" s="7" t="s">
        <v>98</v>
      </c>
      <c r="F25" s="7" t="s">
        <v>95</v>
      </c>
      <c r="G25" s="8" t="s">
        <v>99</v>
      </c>
      <c r="H25" s="8" t="s">
        <v>100</v>
      </c>
      <c r="I25" s="11" t="s">
        <v>16</v>
      </c>
    </row>
    <row r="26" s="1" customFormat="1" ht="96" customHeight="1" spans="1:9">
      <c r="A26" s="7">
        <v>23</v>
      </c>
      <c r="B26" s="8" t="s">
        <v>101</v>
      </c>
      <c r="C26" s="8">
        <v>32</v>
      </c>
      <c r="D26" s="8">
        <v>32</v>
      </c>
      <c r="E26" s="8" t="s">
        <v>102</v>
      </c>
      <c r="F26" s="8" t="s">
        <v>103</v>
      </c>
      <c r="G26" s="8" t="s">
        <v>24</v>
      </c>
      <c r="H26" s="8" t="s">
        <v>104</v>
      </c>
      <c r="I26" s="8" t="s">
        <v>26</v>
      </c>
    </row>
    <row r="27" s="1" customFormat="1" ht="96" customHeight="1" spans="1:9">
      <c r="A27" s="7">
        <v>24</v>
      </c>
      <c r="B27" s="8" t="s">
        <v>105</v>
      </c>
      <c r="C27" s="8">
        <v>30</v>
      </c>
      <c r="D27" s="8">
        <v>30</v>
      </c>
      <c r="E27" s="8" t="s">
        <v>106</v>
      </c>
      <c r="F27" s="8" t="s">
        <v>19</v>
      </c>
      <c r="G27" s="8" t="s">
        <v>24</v>
      </c>
      <c r="H27" s="8" t="s">
        <v>107</v>
      </c>
      <c r="I27" s="8" t="s">
        <v>108</v>
      </c>
    </row>
    <row r="28" s="1" customFormat="1" ht="125" customHeight="1" spans="1:9">
      <c r="A28" s="7">
        <v>25</v>
      </c>
      <c r="B28" s="8" t="s">
        <v>109</v>
      </c>
      <c r="C28" s="8">
        <v>30</v>
      </c>
      <c r="D28" s="8">
        <v>30</v>
      </c>
      <c r="E28" s="8" t="s">
        <v>106</v>
      </c>
      <c r="F28" s="8" t="s">
        <v>19</v>
      </c>
      <c r="G28" s="8" t="s">
        <v>81</v>
      </c>
      <c r="H28" s="8" t="s">
        <v>110</v>
      </c>
      <c r="I28" s="8" t="s">
        <v>59</v>
      </c>
    </row>
    <row r="29" s="1" customFormat="1" ht="96" customHeight="1" spans="1:9">
      <c r="A29" s="7">
        <v>26</v>
      </c>
      <c r="B29" s="8" t="s">
        <v>111</v>
      </c>
      <c r="C29" s="8">
        <v>19</v>
      </c>
      <c r="D29" s="8">
        <v>19</v>
      </c>
      <c r="E29" s="7" t="s">
        <v>112</v>
      </c>
      <c r="F29" s="7" t="s">
        <v>23</v>
      </c>
      <c r="G29" s="8" t="s">
        <v>47</v>
      </c>
      <c r="H29" s="8" t="s">
        <v>113</v>
      </c>
      <c r="I29" s="7" t="s">
        <v>26</v>
      </c>
    </row>
    <row r="30" s="1" customFormat="1" ht="96" customHeight="1" spans="1:9">
      <c r="A30" s="7">
        <v>27</v>
      </c>
      <c r="B30" s="8" t="s">
        <v>114</v>
      </c>
      <c r="C30" s="8">
        <v>10</v>
      </c>
      <c r="D30" s="8">
        <v>10</v>
      </c>
      <c r="E30" s="8" t="s">
        <v>115</v>
      </c>
      <c r="F30" s="8" t="s">
        <v>103</v>
      </c>
      <c r="G30" s="8" t="s">
        <v>47</v>
      </c>
      <c r="H30" s="8" t="s">
        <v>116</v>
      </c>
      <c r="I30" s="8" t="s">
        <v>117</v>
      </c>
    </row>
    <row r="31" s="1" customFormat="1" ht="96" customHeight="1" spans="1:9">
      <c r="A31" s="7">
        <v>28</v>
      </c>
      <c r="B31" s="8" t="s">
        <v>118</v>
      </c>
      <c r="C31" s="8">
        <v>4.564434</v>
      </c>
      <c r="D31" s="8">
        <v>4.564434</v>
      </c>
      <c r="E31" s="7" t="s">
        <v>119</v>
      </c>
      <c r="F31" s="7" t="s">
        <v>23</v>
      </c>
      <c r="G31" s="8" t="s">
        <v>47</v>
      </c>
      <c r="H31" s="14" t="s">
        <v>120</v>
      </c>
      <c r="I31" s="7" t="s">
        <v>26</v>
      </c>
    </row>
    <row r="32" s="2" customFormat="1" ht="43" customHeight="1" spans="1:9">
      <c r="A32" s="15" t="s">
        <v>121</v>
      </c>
      <c r="B32" s="15"/>
      <c r="C32" s="15"/>
      <c r="D32" s="15">
        <f>SUM(D4:D31)</f>
        <v>7759</v>
      </c>
      <c r="E32" s="16"/>
      <c r="F32" s="16"/>
      <c r="G32" s="16"/>
      <c r="H32" s="16"/>
      <c r="I32" s="16"/>
    </row>
  </sheetData>
  <mergeCells count="2">
    <mergeCell ref="A2:I2"/>
    <mergeCell ref="A32:C32"/>
  </mergeCells>
  <printOptions horizontalCentered="1"/>
  <pageMargins left="0.196527777777778" right="0.161111111111111" top="0.409027777777778" bottom="0.409027777777778"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WPS_1669779396</cp:lastModifiedBy>
  <dcterms:created xsi:type="dcterms:W3CDTF">2025-07-14T09:14:00Z</dcterms:created>
  <dcterms:modified xsi:type="dcterms:W3CDTF">2025-10-13T08:20:24Z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687C52FF0DBA4837B22DA1364DF819EC_13</vt:lpwstr>
  </property>
  <property fmtid="{D5CDD505-2E9C-101B-9397-08002B2CF9AE}" pid="3" name="KSOProductBuildVer">
    <vt:lpwstr>2052-12.1.0.22529</vt:lpwstr>
  </property>
</Properties>
</file>