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095" windowHeight="13500"/>
  </bookViews>
  <sheets>
    <sheet name="名单" sheetId="4" r:id="rId1"/>
  </sheets>
  <definedNames>
    <definedName name="_xlnm._FilterDatabase" localSheetId="0" hidden="1">名单!$B$2:$L$86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<sst xmlns="http://schemas.openxmlformats.org/spreadsheetml/2006/main" count="288" uniqueCount="165">
  <si>
    <t>广东省事业单位2026年集中公开招聘高校毕业生韶关考区翁源县事业单位综合成绩及进入体检名单</t>
  </si>
  <si>
    <t>面试分组</t>
  </si>
  <si>
    <t>序号</t>
  </si>
  <si>
    <t>单位名称</t>
  </si>
  <si>
    <t>岗位代码</t>
  </si>
  <si>
    <t>岗位名称</t>
  </si>
  <si>
    <t>岗位招聘
人数</t>
  </si>
  <si>
    <t>准考证</t>
  </si>
  <si>
    <t>笔试成绩</t>
  </si>
  <si>
    <t>面试成绩</t>
  </si>
  <si>
    <t>综合成绩</t>
  </si>
  <si>
    <t>排名</t>
  </si>
  <si>
    <t>是否进入
体检</t>
  </si>
  <si>
    <t>备注</t>
  </si>
  <si>
    <t>A1</t>
  </si>
  <si>
    <t>翁源县融媒体中心</t>
  </si>
  <si>
    <t>2026001060040</t>
  </si>
  <si>
    <t>采编股专业技术岗位十一级至十三级</t>
  </si>
  <si>
    <t>1</t>
  </si>
  <si>
    <t>261060802020</t>
  </si>
  <si>
    <t>是</t>
  </si>
  <si>
    <t>261060203922</t>
  </si>
  <si>
    <t>否</t>
  </si>
  <si>
    <t>261060102305</t>
  </si>
  <si>
    <t>261060102908</t>
  </si>
  <si>
    <t>261060803310</t>
  </si>
  <si>
    <t>翁源县审计服务中心</t>
  </si>
  <si>
    <t>2026001060043</t>
  </si>
  <si>
    <t>审计股专业技术岗位十一级至十三级</t>
  </si>
  <si>
    <t>261060402005</t>
  </si>
  <si>
    <t>261060502802</t>
  </si>
  <si>
    <t>261060804308</t>
  </si>
  <si>
    <t>261060800427</t>
  </si>
  <si>
    <t>261060803113</t>
  </si>
  <si>
    <t>翁源县财政投资评审中心</t>
  </si>
  <si>
    <t>2026001060049</t>
  </si>
  <si>
    <t>预算股管理岗位十级以上</t>
  </si>
  <si>
    <t>261060804525</t>
  </si>
  <si>
    <t>261060500725</t>
  </si>
  <si>
    <t>翁源县图书馆</t>
  </si>
  <si>
    <t>2026001060050</t>
  </si>
  <si>
    <t>综合股专业技术岗位十一级至十三级</t>
  </si>
  <si>
    <t>261060801106</t>
  </si>
  <si>
    <t>261060703713</t>
  </si>
  <si>
    <t>261060903301</t>
  </si>
  <si>
    <t>261060900120</t>
  </si>
  <si>
    <t>261060903103</t>
  </si>
  <si>
    <t>A2</t>
  </si>
  <si>
    <t>翁源县土地开发储备中心</t>
  </si>
  <si>
    <t>2026001060103</t>
  </si>
  <si>
    <t>土地储备部专业技术岗位十一级至十三级</t>
  </si>
  <si>
    <t>261060803209</t>
  </si>
  <si>
    <t>261060900122</t>
  </si>
  <si>
    <t>261060400615</t>
  </si>
  <si>
    <t>2026001060104</t>
  </si>
  <si>
    <t>征地服务部专业技术岗位十一级至十三级</t>
  </si>
  <si>
    <t>261060500223</t>
  </si>
  <si>
    <t>261060901430</t>
  </si>
  <si>
    <t>翁源县铁龙镇公共服务中心</t>
  </si>
  <si>
    <t>2026001060113</t>
  </si>
  <si>
    <t>畜牧股专业技术岗位十一级至十三级</t>
  </si>
  <si>
    <t>261060203329</t>
  </si>
  <si>
    <t>261060402919</t>
  </si>
  <si>
    <t>2026001060114</t>
  </si>
  <si>
    <t>农林股管理岗位十级以上</t>
  </si>
  <si>
    <t>261060802011</t>
  </si>
  <si>
    <t>261060603705</t>
  </si>
  <si>
    <t>翁源县龙仙镇公共服务中心</t>
  </si>
  <si>
    <t>2026001060116</t>
  </si>
  <si>
    <t>林业股专业技术岗位十一级至十三级</t>
  </si>
  <si>
    <t>261060104103</t>
  </si>
  <si>
    <t>261060804007</t>
  </si>
  <si>
    <t>261060705016</t>
  </si>
  <si>
    <t>261060500502</t>
  </si>
  <si>
    <t>261060402928</t>
  </si>
  <si>
    <t>缺考</t>
  </si>
  <si>
    <t>翁源县官渡镇公共服务中心</t>
  </si>
  <si>
    <t>2026001060119</t>
  </si>
  <si>
    <t>261060300115</t>
  </si>
  <si>
    <t>261060705419</t>
  </si>
  <si>
    <t>2026001060118</t>
  </si>
  <si>
    <t>261060301724</t>
  </si>
  <si>
    <t>A3</t>
  </si>
  <si>
    <t>翁源县地方公路事务中心</t>
  </si>
  <si>
    <t>2026001060117</t>
  </si>
  <si>
    <t>公路建设股管理岗位十级以上</t>
  </si>
  <si>
    <t>261060401411</t>
  </si>
  <si>
    <t>261060601512</t>
  </si>
  <si>
    <t>261060605409</t>
  </si>
  <si>
    <t>261060104319</t>
  </si>
  <si>
    <t>261060800402</t>
  </si>
  <si>
    <t>翁源县江尾镇公共服务中心</t>
  </si>
  <si>
    <t>2026001060120</t>
  </si>
  <si>
    <t>261060802106</t>
  </si>
  <si>
    <t>2026001060121</t>
  </si>
  <si>
    <t>261060301019</t>
  </si>
  <si>
    <t>261060601430</t>
  </si>
  <si>
    <t>翁源县市政建设服务中心</t>
  </si>
  <si>
    <t>2026001060138</t>
  </si>
  <si>
    <t>市政园林股专业技术岗位十一级至十三级</t>
  </si>
  <si>
    <t>261060503415</t>
  </si>
  <si>
    <t>261060204314</t>
  </si>
  <si>
    <t>261060105212</t>
  </si>
  <si>
    <t>261060803030</t>
  </si>
  <si>
    <t>2026001060139</t>
  </si>
  <si>
    <t>261060403021</t>
  </si>
  <si>
    <t>261060803528</t>
  </si>
  <si>
    <t>261060902416</t>
  </si>
  <si>
    <t>261060802523</t>
  </si>
  <si>
    <t>261060300510</t>
  </si>
  <si>
    <t>A4</t>
  </si>
  <si>
    <t>翁源县周陂镇公共服务中心</t>
  </si>
  <si>
    <t>2026001060146</t>
  </si>
  <si>
    <t>畜牧股管理岗位十级以上</t>
  </si>
  <si>
    <t>261060600929</t>
  </si>
  <si>
    <t>2026001060147</t>
  </si>
  <si>
    <t>农林股专业技术岗位十一级至十三级</t>
  </si>
  <si>
    <t>261060503414</t>
  </si>
  <si>
    <t>261060203221</t>
  </si>
  <si>
    <t>261060704328</t>
  </si>
  <si>
    <t>261060106226</t>
  </si>
  <si>
    <t>261060604209</t>
  </si>
  <si>
    <t>261060602328</t>
  </si>
  <si>
    <t>翁源县新江镇公共服务中心</t>
  </si>
  <si>
    <t>2026001060156</t>
  </si>
  <si>
    <t>农业股专业技术岗位十一级至十三级</t>
  </si>
  <si>
    <t>261060904810</t>
  </si>
  <si>
    <t>261060502327</t>
  </si>
  <si>
    <t>261060602614</t>
  </si>
  <si>
    <t>翁源县翁城镇公共服务中心</t>
  </si>
  <si>
    <t>2026001060198</t>
  </si>
  <si>
    <t>261060800503</t>
  </si>
  <si>
    <t>2026001060199</t>
  </si>
  <si>
    <t>261060100426</t>
  </si>
  <si>
    <t>261060502315</t>
  </si>
  <si>
    <t>261060803609</t>
  </si>
  <si>
    <t>261060602805</t>
  </si>
  <si>
    <t>261060904030</t>
  </si>
  <si>
    <t>261060802027</t>
  </si>
  <si>
    <t>A5</t>
  </si>
  <si>
    <t>翁源县公证处</t>
  </si>
  <si>
    <t>2026001060200</t>
  </si>
  <si>
    <t>综合股管理岗位十级以上</t>
  </si>
  <si>
    <t>261060702730</t>
  </si>
  <si>
    <t>261060301128</t>
  </si>
  <si>
    <t>261060500925</t>
  </si>
  <si>
    <t>261060705207</t>
  </si>
  <si>
    <t>261060501104</t>
  </si>
  <si>
    <t>2026003060001</t>
  </si>
  <si>
    <t>261060904607</t>
  </si>
  <si>
    <t>261060603405</t>
  </si>
  <si>
    <t>261060501325</t>
  </si>
  <si>
    <t>261060204923</t>
  </si>
  <si>
    <t>261060204323</t>
  </si>
  <si>
    <t>261060500815</t>
  </si>
  <si>
    <t>翁源县粤台管委会</t>
  </si>
  <si>
    <t>2026001060143</t>
  </si>
  <si>
    <t>综合服务科专业技术岗位十一级至十三级</t>
  </si>
  <si>
    <t>261060702427</t>
  </si>
  <si>
    <t>261060102901</t>
  </si>
  <si>
    <t>261060901129</t>
  </si>
  <si>
    <t>261060606830</t>
  </si>
  <si>
    <t>翁源县坝仔镇公共服务中心</t>
  </si>
  <si>
    <t>2026001060145</t>
  </si>
  <si>
    <t>261060803825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</si>
</sst>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等线"/>
      <charset val="134"/>
      <scheme val="minor"/>
    </font>
    <font>
      <sz val="12"/>
      <color theme="1"/>
      <name val="宋体"/>
      <charset val="134"/>
    </font>
    <font>
      <sz val="12"/>
      <color theme="1"/>
      <name val="等线"/>
      <charset val="134"/>
      <scheme val="minor"/>
    </font>
    <font>
      <sz val="26"/>
      <color theme="1"/>
      <name val="方正小标宋简体"/>
      <charset val="134"/>
    </font>
    <font>
      <sz val="16"/>
      <color theme="1"/>
      <name val="黑体"/>
      <charset val="134"/>
    </font>
    <font>
      <sz val="2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xf numFmtId="0" fontId="1" fillId="0" borderId="0" xfId="0" applyFont="1" applyFill="1" applyAlignment="1">
      <alignment horizontal="center" vertical="center"/>
    </xf>
    <xf numFmtId="0" fontId="0" fillId="0" borderId="0" xfId="0" applyFill="1"/>
    <xf numFmtId="0" fontId="2" fillId="0" borderId="0" xfId="0" applyFont="1" applyFill="1"/>
    <xf numFmtId="0" fontId="0" fillId="0" borderId="0" xfId="0" applyFill="1" applyAlignment="1">
      <alignment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xf>
    <xf numFmtId="0" fontId="5" fillId="0" borderId="4"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0" fillId="0" borderId="1" xfId="0" applyFill="1" applyBorder="1"/>
    <xf numFmtId="0" fontId="2" fillId="0" borderId="1" xfId="0" applyFont="1" applyFill="1" applyBorder="1"/>
    <xf numFmtId="0" fontId="2" fillId="0" borderId="5" xfId="0" applyFont="1" applyFill="1" applyBorder="1" applyAlignment="1">
      <alignment horizontal="center" vertical="center" wrapText="1"/>
    </xf>
    <xf numFmtId="0" fontId="2" fillId="0" borderId="2"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6"/>
  <sheetViews>
    <sheetView tabSelected="1" workbookViewId="0">
      <selection activeCell="A2" sqref="A2"/>
    </sheetView>
  </sheetViews>
  <sheetFormatPr defaultColWidth="9" defaultRowHeight="16.5"/>
  <cols>
    <col min="1" max="1" width="21.0666666666667" style="2" customWidth="1"/>
    <col min="2" max="2" width="11" style="2" customWidth="1"/>
    <col min="3" max="3" width="30" style="2" customWidth="1"/>
    <col min="4" max="4" width="26.5619047619048" style="2" customWidth="1"/>
    <col min="5" max="5" width="24" style="2" customWidth="1"/>
    <col min="6" max="6" width="17.4380952380952" style="2" customWidth="1"/>
    <col min="7" max="7" width="16.6666666666667" style="4" customWidth="1"/>
    <col min="8" max="10" width="20.1047619047619" style="2" customWidth="1"/>
    <col min="11" max="11" width="10.2285714285714" style="2" customWidth="1"/>
    <col min="12" max="12" width="17.5047619047619" style="2" customWidth="1"/>
    <col min="13" max="13" width="23.3904761904762" style="2" customWidth="1"/>
    <col min="14" max="16384" width="9" style="2"/>
  </cols>
  <sheetData>
    <row r="1" ht="91" customHeight="1" spans="1:13">
      <c r="A1" s="5" t="s">
        <v>0</v>
      </c>
      <c r="B1" s="5"/>
      <c r="C1" s="5"/>
      <c r="D1" s="5"/>
      <c r="E1" s="5"/>
      <c r="F1" s="5"/>
      <c r="G1" s="5"/>
      <c r="H1" s="5"/>
      <c r="I1" s="5"/>
      <c r="J1" s="5"/>
      <c r="K1" s="5"/>
      <c r="L1" s="5"/>
      <c r="M1" s="5"/>
    </row>
    <row r="2" s="1" customFormat="1" ht="48" customHeight="1" spans="1:13">
      <c r="A2" s="6" t="s">
        <v>1</v>
      </c>
      <c r="B2" s="6" t="s">
        <v>2</v>
      </c>
      <c r="C2" s="6" t="s">
        <v>3</v>
      </c>
      <c r="D2" s="6" t="s">
        <v>4</v>
      </c>
      <c r="E2" s="6" t="s">
        <v>5</v>
      </c>
      <c r="F2" s="6" t="s">
        <v>6</v>
      </c>
      <c r="G2" s="6" t="s">
        <v>7</v>
      </c>
      <c r="H2" s="6" t="s">
        <v>8</v>
      </c>
      <c r="I2" s="6" t="s">
        <v>9</v>
      </c>
      <c r="J2" s="6" t="s">
        <v>10</v>
      </c>
      <c r="K2" s="6" t="s">
        <v>11</v>
      </c>
      <c r="L2" s="6" t="s">
        <v>12</v>
      </c>
      <c r="M2" s="6" t="s">
        <v>13</v>
      </c>
    </row>
    <row r="3" s="2" customFormat="1" ht="40" customHeight="1" spans="1:13">
      <c r="A3" s="7" t="s">
        <v>14</v>
      </c>
      <c r="B3" s="8">
        <v>1</v>
      </c>
      <c r="C3" s="9" t="s">
        <v>15</v>
      </c>
      <c r="D3" s="9" t="s">
        <v>16</v>
      </c>
      <c r="E3" s="9" t="s">
        <v>17</v>
      </c>
      <c r="F3" s="9" t="s">
        <v>18</v>
      </c>
      <c r="G3" s="8" t="s">
        <v>19</v>
      </c>
      <c r="H3" s="15">
        <v>80.7</v>
      </c>
      <c r="I3" s="15">
        <v>76.65</v>
      </c>
      <c r="J3" s="15">
        <f>H3*0.5+I3*0.5</f>
        <v>78.675</v>
      </c>
      <c r="K3" s="8">
        <v>1</v>
      </c>
      <c r="L3" s="8" t="s">
        <v>20</v>
      </c>
      <c r="M3" s="16"/>
    </row>
    <row r="4" s="2" customFormat="1" ht="40" customHeight="1" spans="1:13">
      <c r="A4" s="10"/>
      <c r="B4" s="8">
        <v>2</v>
      </c>
      <c r="C4" s="11"/>
      <c r="D4" s="11"/>
      <c r="E4" s="11"/>
      <c r="F4" s="11"/>
      <c r="G4" s="8" t="s">
        <v>21</v>
      </c>
      <c r="H4" s="15">
        <v>81.8</v>
      </c>
      <c r="I4" s="15">
        <v>72.35</v>
      </c>
      <c r="J4" s="15">
        <f>H4*0.5+I4*0.5</f>
        <v>77.075</v>
      </c>
      <c r="K4" s="8">
        <v>2</v>
      </c>
      <c r="L4" s="8" t="s">
        <v>22</v>
      </c>
      <c r="M4" s="16"/>
    </row>
    <row r="5" s="2" customFormat="1" ht="40" customHeight="1" spans="1:13">
      <c r="A5" s="10"/>
      <c r="B5" s="8">
        <v>3</v>
      </c>
      <c r="C5" s="11"/>
      <c r="D5" s="11"/>
      <c r="E5" s="11"/>
      <c r="F5" s="11"/>
      <c r="G5" s="8" t="s">
        <v>23</v>
      </c>
      <c r="H5" s="15">
        <v>71</v>
      </c>
      <c r="I5" s="15">
        <v>81</v>
      </c>
      <c r="J5" s="15">
        <f>H5*0.5+I5*0.5</f>
        <v>76</v>
      </c>
      <c r="K5" s="8">
        <v>3</v>
      </c>
      <c r="L5" s="8" t="s">
        <v>22</v>
      </c>
      <c r="M5" s="16"/>
    </row>
    <row r="6" s="2" customFormat="1" ht="40" customHeight="1" spans="1:13">
      <c r="A6" s="10"/>
      <c r="B6" s="8">
        <v>4</v>
      </c>
      <c r="C6" s="11"/>
      <c r="D6" s="11"/>
      <c r="E6" s="11"/>
      <c r="F6" s="11"/>
      <c r="G6" s="8" t="s">
        <v>24</v>
      </c>
      <c r="H6" s="15">
        <v>74.2</v>
      </c>
      <c r="I6" s="15">
        <v>76.15</v>
      </c>
      <c r="J6" s="15">
        <f>H6*0.5+I6*0.5</f>
        <v>75.175</v>
      </c>
      <c r="K6" s="8">
        <v>4</v>
      </c>
      <c r="L6" s="8" t="s">
        <v>22</v>
      </c>
      <c r="M6" s="16"/>
    </row>
    <row r="7" s="2" customFormat="1" ht="40" customHeight="1" spans="1:13">
      <c r="A7" s="10"/>
      <c r="B7" s="8">
        <v>5</v>
      </c>
      <c r="C7" s="12"/>
      <c r="D7" s="12"/>
      <c r="E7" s="12"/>
      <c r="F7" s="12"/>
      <c r="G7" s="8" t="s">
        <v>25</v>
      </c>
      <c r="H7" s="15">
        <v>70.9</v>
      </c>
      <c r="I7" s="15">
        <v>70.35</v>
      </c>
      <c r="J7" s="15">
        <f t="shared" ref="J3:J66" si="0">H7*0.5+I7*0.5</f>
        <v>70.625</v>
      </c>
      <c r="K7" s="8">
        <v>5</v>
      </c>
      <c r="L7" s="8" t="s">
        <v>22</v>
      </c>
      <c r="M7" s="16"/>
    </row>
    <row r="8" s="2" customFormat="1" ht="40" customHeight="1" spans="1:13">
      <c r="A8" s="10"/>
      <c r="B8" s="8">
        <v>6</v>
      </c>
      <c r="C8" s="9" t="s">
        <v>26</v>
      </c>
      <c r="D8" s="9" t="s">
        <v>27</v>
      </c>
      <c r="E8" s="9" t="s">
        <v>28</v>
      </c>
      <c r="F8" s="9" t="s">
        <v>18</v>
      </c>
      <c r="G8" s="8" t="s">
        <v>29</v>
      </c>
      <c r="H8" s="15">
        <v>83.6</v>
      </c>
      <c r="I8" s="15">
        <v>81.65</v>
      </c>
      <c r="J8" s="15">
        <f t="shared" si="0"/>
        <v>82.625</v>
      </c>
      <c r="K8" s="8">
        <v>1</v>
      </c>
      <c r="L8" s="8" t="s">
        <v>20</v>
      </c>
      <c r="M8" s="16"/>
    </row>
    <row r="9" s="2" customFormat="1" ht="40" customHeight="1" spans="1:13">
      <c r="A9" s="10"/>
      <c r="B9" s="8">
        <v>7</v>
      </c>
      <c r="C9" s="11"/>
      <c r="D9" s="11"/>
      <c r="E9" s="11"/>
      <c r="F9" s="11"/>
      <c r="G9" s="8" t="s">
        <v>30</v>
      </c>
      <c r="H9" s="15">
        <v>79.7</v>
      </c>
      <c r="I9" s="15">
        <v>75.65</v>
      </c>
      <c r="J9" s="15">
        <f t="shared" si="0"/>
        <v>77.675</v>
      </c>
      <c r="K9" s="8">
        <v>2</v>
      </c>
      <c r="L9" s="8" t="s">
        <v>22</v>
      </c>
      <c r="M9" s="16"/>
    </row>
    <row r="10" s="2" customFormat="1" ht="40" customHeight="1" spans="1:13">
      <c r="A10" s="10"/>
      <c r="B10" s="8">
        <v>8</v>
      </c>
      <c r="C10" s="11"/>
      <c r="D10" s="11"/>
      <c r="E10" s="11"/>
      <c r="F10" s="11"/>
      <c r="G10" s="8" t="s">
        <v>31</v>
      </c>
      <c r="H10" s="15">
        <v>76.7</v>
      </c>
      <c r="I10" s="15">
        <v>72.85</v>
      </c>
      <c r="J10" s="15">
        <f t="shared" si="0"/>
        <v>74.775</v>
      </c>
      <c r="K10" s="8">
        <v>3</v>
      </c>
      <c r="L10" s="8" t="s">
        <v>22</v>
      </c>
      <c r="M10" s="16"/>
    </row>
    <row r="11" s="2" customFormat="1" ht="40" customHeight="1" spans="1:13">
      <c r="A11" s="10"/>
      <c r="B11" s="8">
        <v>9</v>
      </c>
      <c r="C11" s="11"/>
      <c r="D11" s="11"/>
      <c r="E11" s="11"/>
      <c r="F11" s="11"/>
      <c r="G11" s="8" t="s">
        <v>32</v>
      </c>
      <c r="H11" s="15">
        <v>75.1</v>
      </c>
      <c r="I11" s="15">
        <v>71.55</v>
      </c>
      <c r="J11" s="15">
        <f t="shared" si="0"/>
        <v>73.325</v>
      </c>
      <c r="K11" s="8">
        <v>4</v>
      </c>
      <c r="L11" s="8" t="s">
        <v>22</v>
      </c>
      <c r="M11" s="16"/>
    </row>
    <row r="12" s="2" customFormat="1" ht="40" customHeight="1" spans="1:13">
      <c r="A12" s="10"/>
      <c r="B12" s="8">
        <v>10</v>
      </c>
      <c r="C12" s="12"/>
      <c r="D12" s="12"/>
      <c r="E12" s="12"/>
      <c r="F12" s="12"/>
      <c r="G12" s="8" t="s">
        <v>33</v>
      </c>
      <c r="H12" s="15">
        <v>76.2</v>
      </c>
      <c r="I12" s="15">
        <v>69.85</v>
      </c>
      <c r="J12" s="15">
        <f t="shared" si="0"/>
        <v>73.025</v>
      </c>
      <c r="K12" s="8">
        <v>5</v>
      </c>
      <c r="L12" s="8" t="s">
        <v>22</v>
      </c>
      <c r="M12" s="16"/>
    </row>
    <row r="13" s="2" customFormat="1" ht="40" customHeight="1" spans="1:13">
      <c r="A13" s="10"/>
      <c r="B13" s="8">
        <v>11</v>
      </c>
      <c r="C13" s="9" t="s">
        <v>34</v>
      </c>
      <c r="D13" s="9" t="s">
        <v>35</v>
      </c>
      <c r="E13" s="9" t="s">
        <v>36</v>
      </c>
      <c r="F13" s="9" t="s">
        <v>18</v>
      </c>
      <c r="G13" s="8" t="s">
        <v>37</v>
      </c>
      <c r="H13" s="15">
        <v>74.7</v>
      </c>
      <c r="I13" s="15">
        <v>75.95</v>
      </c>
      <c r="J13" s="15">
        <f t="shared" si="0"/>
        <v>75.325</v>
      </c>
      <c r="K13" s="8">
        <v>1</v>
      </c>
      <c r="L13" s="8" t="s">
        <v>20</v>
      </c>
      <c r="M13" s="16"/>
    </row>
    <row r="14" s="3" customFormat="1" ht="40" customHeight="1" spans="1:13">
      <c r="A14" s="13"/>
      <c r="B14" s="8">
        <v>12</v>
      </c>
      <c r="C14" s="12"/>
      <c r="D14" s="12"/>
      <c r="E14" s="12"/>
      <c r="F14" s="12"/>
      <c r="G14" s="8" t="s">
        <v>38</v>
      </c>
      <c r="H14" s="15">
        <v>65.5</v>
      </c>
      <c r="I14" s="15">
        <v>45.3</v>
      </c>
      <c r="J14" s="15">
        <f t="shared" si="0"/>
        <v>55.4</v>
      </c>
      <c r="K14" s="8">
        <v>2</v>
      </c>
      <c r="L14" s="8" t="s">
        <v>22</v>
      </c>
      <c r="M14" s="17"/>
    </row>
    <row r="15" s="2" customFormat="1" ht="40" customHeight="1" spans="1:13">
      <c r="A15" s="10"/>
      <c r="B15" s="8">
        <v>13</v>
      </c>
      <c r="C15" s="9" t="s">
        <v>39</v>
      </c>
      <c r="D15" s="9" t="s">
        <v>40</v>
      </c>
      <c r="E15" s="9" t="s">
        <v>41</v>
      </c>
      <c r="F15" s="9" t="s">
        <v>18</v>
      </c>
      <c r="G15" s="8" t="s">
        <v>42</v>
      </c>
      <c r="H15" s="15">
        <v>79.9</v>
      </c>
      <c r="I15" s="15">
        <v>79.4</v>
      </c>
      <c r="J15" s="15">
        <f t="shared" si="0"/>
        <v>79.65</v>
      </c>
      <c r="K15" s="8">
        <v>1</v>
      </c>
      <c r="L15" s="8" t="s">
        <v>20</v>
      </c>
      <c r="M15" s="16"/>
    </row>
    <row r="16" s="2" customFormat="1" ht="40" customHeight="1" spans="1:13">
      <c r="A16" s="10"/>
      <c r="B16" s="8">
        <v>14</v>
      </c>
      <c r="C16" s="11"/>
      <c r="D16" s="11"/>
      <c r="E16" s="11"/>
      <c r="F16" s="11"/>
      <c r="G16" s="8" t="s">
        <v>43</v>
      </c>
      <c r="H16" s="15">
        <v>83.9</v>
      </c>
      <c r="I16" s="15">
        <v>72.65</v>
      </c>
      <c r="J16" s="15">
        <f t="shared" si="0"/>
        <v>78.275</v>
      </c>
      <c r="K16" s="8">
        <v>2</v>
      </c>
      <c r="L16" s="8" t="s">
        <v>22</v>
      </c>
      <c r="M16" s="16"/>
    </row>
    <row r="17" s="2" customFormat="1" ht="40" customHeight="1" spans="1:13">
      <c r="A17" s="10"/>
      <c r="B17" s="8">
        <v>15</v>
      </c>
      <c r="C17" s="11"/>
      <c r="D17" s="11"/>
      <c r="E17" s="11"/>
      <c r="F17" s="11"/>
      <c r="G17" s="8" t="s">
        <v>44</v>
      </c>
      <c r="H17" s="15">
        <v>79.9</v>
      </c>
      <c r="I17" s="15">
        <v>76.6</v>
      </c>
      <c r="J17" s="15">
        <f t="shared" si="0"/>
        <v>78.25</v>
      </c>
      <c r="K17" s="8">
        <v>3</v>
      </c>
      <c r="L17" s="8" t="s">
        <v>22</v>
      </c>
      <c r="M17" s="16"/>
    </row>
    <row r="18" s="2" customFormat="1" ht="40" customHeight="1" spans="1:13">
      <c r="A18" s="10"/>
      <c r="B18" s="8">
        <v>16</v>
      </c>
      <c r="C18" s="11"/>
      <c r="D18" s="11"/>
      <c r="E18" s="11"/>
      <c r="F18" s="11"/>
      <c r="G18" s="8" t="s">
        <v>45</v>
      </c>
      <c r="H18" s="15">
        <v>69</v>
      </c>
      <c r="I18" s="15">
        <v>75.6</v>
      </c>
      <c r="J18" s="15">
        <f t="shared" si="0"/>
        <v>72.3</v>
      </c>
      <c r="K18" s="8">
        <v>4</v>
      </c>
      <c r="L18" s="8" t="s">
        <v>22</v>
      </c>
      <c r="M18" s="16"/>
    </row>
    <row r="19" s="2" customFormat="1" ht="40" customHeight="1" spans="1:13">
      <c r="A19" s="14"/>
      <c r="B19" s="8">
        <v>17</v>
      </c>
      <c r="C19" s="12"/>
      <c r="D19" s="12"/>
      <c r="E19" s="12"/>
      <c r="F19" s="12"/>
      <c r="G19" s="8" t="s">
        <v>46</v>
      </c>
      <c r="H19" s="15">
        <v>69.5</v>
      </c>
      <c r="I19" s="15">
        <v>63.85</v>
      </c>
      <c r="J19" s="15">
        <f t="shared" si="0"/>
        <v>66.675</v>
      </c>
      <c r="K19" s="8">
        <v>5</v>
      </c>
      <c r="L19" s="8" t="s">
        <v>22</v>
      </c>
      <c r="M19" s="16"/>
    </row>
    <row r="20" s="2" customFormat="1" ht="40" customHeight="1" spans="1:13">
      <c r="A20" s="7" t="s">
        <v>47</v>
      </c>
      <c r="B20" s="8">
        <v>1</v>
      </c>
      <c r="C20" s="9" t="s">
        <v>48</v>
      </c>
      <c r="D20" s="9" t="s">
        <v>49</v>
      </c>
      <c r="E20" s="9" t="s">
        <v>50</v>
      </c>
      <c r="F20" s="9" t="s">
        <v>18</v>
      </c>
      <c r="G20" s="8" t="s">
        <v>51</v>
      </c>
      <c r="H20" s="15">
        <v>79.2</v>
      </c>
      <c r="I20" s="15">
        <v>79.25</v>
      </c>
      <c r="J20" s="15">
        <f t="shared" si="0"/>
        <v>79.225</v>
      </c>
      <c r="K20" s="8">
        <v>1</v>
      </c>
      <c r="L20" s="8" t="s">
        <v>20</v>
      </c>
      <c r="M20" s="16"/>
    </row>
    <row r="21" s="2" customFormat="1" ht="40" customHeight="1" spans="1:13">
      <c r="A21" s="10"/>
      <c r="B21" s="8">
        <v>2</v>
      </c>
      <c r="C21" s="11"/>
      <c r="D21" s="11"/>
      <c r="E21" s="11"/>
      <c r="F21" s="11"/>
      <c r="G21" s="8" t="s">
        <v>52</v>
      </c>
      <c r="H21" s="15">
        <v>75.9</v>
      </c>
      <c r="I21" s="15">
        <v>79.45</v>
      </c>
      <c r="J21" s="15">
        <f t="shared" si="0"/>
        <v>77.675</v>
      </c>
      <c r="K21" s="8">
        <v>2</v>
      </c>
      <c r="L21" s="8" t="s">
        <v>22</v>
      </c>
      <c r="M21" s="16"/>
    </row>
    <row r="22" s="2" customFormat="1" ht="40" customHeight="1" spans="1:13">
      <c r="A22" s="10"/>
      <c r="B22" s="8">
        <v>3</v>
      </c>
      <c r="C22" s="12"/>
      <c r="D22" s="12"/>
      <c r="E22" s="12"/>
      <c r="F22" s="12"/>
      <c r="G22" s="8" t="s">
        <v>53</v>
      </c>
      <c r="H22" s="15">
        <v>77.7</v>
      </c>
      <c r="I22" s="15">
        <v>72.55</v>
      </c>
      <c r="J22" s="15">
        <f t="shared" si="0"/>
        <v>75.125</v>
      </c>
      <c r="K22" s="8">
        <v>3</v>
      </c>
      <c r="L22" s="8" t="s">
        <v>22</v>
      </c>
      <c r="M22" s="16"/>
    </row>
    <row r="23" s="2" customFormat="1" ht="40" customHeight="1" spans="1:13">
      <c r="A23" s="10"/>
      <c r="B23" s="8">
        <v>4</v>
      </c>
      <c r="C23" s="9" t="s">
        <v>48</v>
      </c>
      <c r="D23" s="9" t="s">
        <v>54</v>
      </c>
      <c r="E23" s="9" t="s">
        <v>55</v>
      </c>
      <c r="F23" s="9" t="s">
        <v>18</v>
      </c>
      <c r="G23" s="8" t="s">
        <v>56</v>
      </c>
      <c r="H23" s="15">
        <v>72.6</v>
      </c>
      <c r="I23" s="15">
        <v>69.7</v>
      </c>
      <c r="J23" s="15">
        <f t="shared" si="0"/>
        <v>71.15</v>
      </c>
      <c r="K23" s="8">
        <v>1</v>
      </c>
      <c r="L23" s="8" t="s">
        <v>20</v>
      </c>
      <c r="M23" s="16"/>
    </row>
    <row r="24" s="2" customFormat="1" ht="40" customHeight="1" spans="1:13">
      <c r="A24" s="10"/>
      <c r="B24" s="8">
        <v>5</v>
      </c>
      <c r="C24" s="12"/>
      <c r="D24" s="12"/>
      <c r="E24" s="12"/>
      <c r="F24" s="12"/>
      <c r="G24" s="8" t="s">
        <v>57</v>
      </c>
      <c r="H24" s="15">
        <v>68.7</v>
      </c>
      <c r="I24" s="15">
        <v>72.65</v>
      </c>
      <c r="J24" s="15">
        <f t="shared" si="0"/>
        <v>70.675</v>
      </c>
      <c r="K24" s="8">
        <v>2</v>
      </c>
      <c r="L24" s="8" t="s">
        <v>22</v>
      </c>
      <c r="M24" s="16"/>
    </row>
    <row r="25" s="2" customFormat="1" ht="40" customHeight="1" spans="1:13">
      <c r="A25" s="10"/>
      <c r="B25" s="8">
        <v>6</v>
      </c>
      <c r="C25" s="9" t="s">
        <v>58</v>
      </c>
      <c r="D25" s="9" t="s">
        <v>59</v>
      </c>
      <c r="E25" s="9" t="s">
        <v>60</v>
      </c>
      <c r="F25" s="9" t="s">
        <v>18</v>
      </c>
      <c r="G25" s="8" t="s">
        <v>61</v>
      </c>
      <c r="H25" s="15">
        <v>73.8</v>
      </c>
      <c r="I25" s="15">
        <v>85.9</v>
      </c>
      <c r="J25" s="15">
        <f t="shared" si="0"/>
        <v>79.85</v>
      </c>
      <c r="K25" s="8">
        <v>1</v>
      </c>
      <c r="L25" s="8" t="s">
        <v>20</v>
      </c>
      <c r="M25" s="16"/>
    </row>
    <row r="26" s="2" customFormat="1" ht="40" customHeight="1" spans="1:13">
      <c r="A26" s="10"/>
      <c r="B26" s="8">
        <v>7</v>
      </c>
      <c r="C26" s="12"/>
      <c r="D26" s="12"/>
      <c r="E26" s="12"/>
      <c r="F26" s="12"/>
      <c r="G26" s="8" t="s">
        <v>62</v>
      </c>
      <c r="H26" s="15">
        <v>73.6</v>
      </c>
      <c r="I26" s="15">
        <v>74.25</v>
      </c>
      <c r="J26" s="15">
        <f t="shared" si="0"/>
        <v>73.925</v>
      </c>
      <c r="K26" s="8">
        <v>2</v>
      </c>
      <c r="L26" s="8" t="s">
        <v>22</v>
      </c>
      <c r="M26" s="16"/>
    </row>
    <row r="27" s="2" customFormat="1" ht="40" customHeight="1" spans="1:13">
      <c r="A27" s="10"/>
      <c r="B27" s="8">
        <v>8</v>
      </c>
      <c r="C27" s="9" t="s">
        <v>58</v>
      </c>
      <c r="D27" s="9" t="s">
        <v>63</v>
      </c>
      <c r="E27" s="9" t="s">
        <v>64</v>
      </c>
      <c r="F27" s="9" t="s">
        <v>18</v>
      </c>
      <c r="G27" s="8" t="s">
        <v>65</v>
      </c>
      <c r="H27" s="15">
        <v>67.5</v>
      </c>
      <c r="I27" s="15">
        <v>82.35</v>
      </c>
      <c r="J27" s="15">
        <f t="shared" si="0"/>
        <v>74.925</v>
      </c>
      <c r="K27" s="8">
        <v>1</v>
      </c>
      <c r="L27" s="8" t="s">
        <v>20</v>
      </c>
      <c r="M27" s="16"/>
    </row>
    <row r="28" s="2" customFormat="1" ht="40" customHeight="1" spans="1:13">
      <c r="A28" s="10"/>
      <c r="B28" s="8">
        <v>9</v>
      </c>
      <c r="C28" s="12"/>
      <c r="D28" s="12"/>
      <c r="E28" s="12"/>
      <c r="F28" s="12"/>
      <c r="G28" s="8" t="s">
        <v>66</v>
      </c>
      <c r="H28" s="15">
        <v>63.6</v>
      </c>
      <c r="I28" s="15">
        <v>58.7</v>
      </c>
      <c r="J28" s="15">
        <f t="shared" si="0"/>
        <v>61.15</v>
      </c>
      <c r="K28" s="8">
        <v>2</v>
      </c>
      <c r="L28" s="8" t="s">
        <v>22</v>
      </c>
      <c r="M28" s="16"/>
    </row>
    <row r="29" s="2" customFormat="1" ht="40" customHeight="1" spans="1:13">
      <c r="A29" s="10"/>
      <c r="B29" s="8">
        <v>10</v>
      </c>
      <c r="C29" s="9" t="s">
        <v>67</v>
      </c>
      <c r="D29" s="19" t="s">
        <v>68</v>
      </c>
      <c r="E29" s="9" t="s">
        <v>69</v>
      </c>
      <c r="F29" s="9" t="s">
        <v>18</v>
      </c>
      <c r="G29" s="8" t="s">
        <v>70</v>
      </c>
      <c r="H29" s="15">
        <v>76.1</v>
      </c>
      <c r="I29" s="15">
        <v>77.75</v>
      </c>
      <c r="J29" s="15">
        <f t="shared" si="0"/>
        <v>76.925</v>
      </c>
      <c r="K29" s="8">
        <v>1</v>
      </c>
      <c r="L29" s="8" t="s">
        <v>20</v>
      </c>
      <c r="M29" s="16"/>
    </row>
    <row r="30" s="2" customFormat="1" ht="40" customHeight="1" spans="1:13">
      <c r="A30" s="10"/>
      <c r="B30" s="8">
        <v>11</v>
      </c>
      <c r="C30" s="11"/>
      <c r="D30" s="11"/>
      <c r="E30" s="11"/>
      <c r="F30" s="11"/>
      <c r="G30" s="8" t="s">
        <v>71</v>
      </c>
      <c r="H30" s="15">
        <v>65</v>
      </c>
      <c r="I30" s="15">
        <v>82.8</v>
      </c>
      <c r="J30" s="15">
        <f t="shared" si="0"/>
        <v>73.9</v>
      </c>
      <c r="K30" s="8">
        <v>2</v>
      </c>
      <c r="L30" s="8" t="s">
        <v>22</v>
      </c>
      <c r="M30" s="16"/>
    </row>
    <row r="31" s="2" customFormat="1" ht="40" customHeight="1" spans="1:13">
      <c r="A31" s="10"/>
      <c r="B31" s="8">
        <v>12</v>
      </c>
      <c r="C31" s="11"/>
      <c r="D31" s="11"/>
      <c r="E31" s="11"/>
      <c r="F31" s="11"/>
      <c r="G31" s="8" t="s">
        <v>72</v>
      </c>
      <c r="H31" s="15">
        <v>65.9</v>
      </c>
      <c r="I31" s="15">
        <v>81.5</v>
      </c>
      <c r="J31" s="15">
        <f t="shared" si="0"/>
        <v>73.7</v>
      </c>
      <c r="K31" s="8">
        <v>3</v>
      </c>
      <c r="L31" s="8" t="s">
        <v>22</v>
      </c>
      <c r="M31" s="16"/>
    </row>
    <row r="32" s="2" customFormat="1" ht="40" customHeight="1" spans="1:13">
      <c r="A32" s="10"/>
      <c r="B32" s="8">
        <v>13</v>
      </c>
      <c r="C32" s="11"/>
      <c r="D32" s="11"/>
      <c r="E32" s="11"/>
      <c r="F32" s="11"/>
      <c r="G32" s="8" t="s">
        <v>73</v>
      </c>
      <c r="H32" s="15">
        <v>64</v>
      </c>
      <c r="I32" s="15">
        <v>67.95</v>
      </c>
      <c r="J32" s="15">
        <f t="shared" si="0"/>
        <v>65.975</v>
      </c>
      <c r="K32" s="8">
        <v>4</v>
      </c>
      <c r="L32" s="8" t="s">
        <v>22</v>
      </c>
      <c r="M32" s="16"/>
    </row>
    <row r="33" s="2" customFormat="1" ht="40" customHeight="1" spans="1:13">
      <c r="A33" s="10"/>
      <c r="B33" s="8">
        <v>14</v>
      </c>
      <c r="C33" s="12"/>
      <c r="D33" s="12"/>
      <c r="E33" s="12"/>
      <c r="F33" s="12"/>
      <c r="G33" s="8" t="s">
        <v>74</v>
      </c>
      <c r="H33" s="15">
        <v>63.5</v>
      </c>
      <c r="I33" s="15" t="s">
        <v>75</v>
      </c>
      <c r="J33" s="15" t="s">
        <v>75</v>
      </c>
      <c r="K33" s="8">
        <v>5</v>
      </c>
      <c r="L33" s="8" t="s">
        <v>22</v>
      </c>
      <c r="M33" s="16"/>
    </row>
    <row r="34" s="2" customFormat="1" ht="40" customHeight="1" spans="1:13">
      <c r="A34" s="10"/>
      <c r="B34" s="8">
        <v>15</v>
      </c>
      <c r="C34" s="9" t="s">
        <v>76</v>
      </c>
      <c r="D34" s="9" t="s">
        <v>77</v>
      </c>
      <c r="E34" s="9" t="s">
        <v>69</v>
      </c>
      <c r="F34" s="9" t="s">
        <v>18</v>
      </c>
      <c r="G34" s="8" t="s">
        <v>78</v>
      </c>
      <c r="H34" s="15">
        <v>76.4</v>
      </c>
      <c r="I34" s="15">
        <v>75.35</v>
      </c>
      <c r="J34" s="15">
        <f>H34*0.5+I34*0.5</f>
        <v>75.875</v>
      </c>
      <c r="K34" s="8">
        <v>1</v>
      </c>
      <c r="L34" s="8" t="s">
        <v>20</v>
      </c>
      <c r="M34" s="16"/>
    </row>
    <row r="35" s="2" customFormat="1" ht="40" customHeight="1" spans="1:13">
      <c r="A35" s="10"/>
      <c r="B35" s="8">
        <v>16</v>
      </c>
      <c r="C35" s="12"/>
      <c r="D35" s="12"/>
      <c r="E35" s="12"/>
      <c r="F35" s="12"/>
      <c r="G35" s="8" t="s">
        <v>79</v>
      </c>
      <c r="H35" s="15">
        <v>65.6</v>
      </c>
      <c r="I35" s="15">
        <v>76.65</v>
      </c>
      <c r="J35" s="15">
        <f>H35*0.5+I35*0.5</f>
        <v>71.125</v>
      </c>
      <c r="K35" s="8">
        <v>2</v>
      </c>
      <c r="L35" s="8" t="s">
        <v>22</v>
      </c>
      <c r="M35" s="16"/>
    </row>
    <row r="36" s="2" customFormat="1" ht="40" customHeight="1" spans="1:13">
      <c r="A36" s="14"/>
      <c r="B36" s="8">
        <v>17</v>
      </c>
      <c r="C36" s="8" t="s">
        <v>76</v>
      </c>
      <c r="D36" s="8" t="s">
        <v>80</v>
      </c>
      <c r="E36" s="8" t="s">
        <v>60</v>
      </c>
      <c r="F36" s="8" t="s">
        <v>18</v>
      </c>
      <c r="G36" s="8" t="s">
        <v>81</v>
      </c>
      <c r="H36" s="15">
        <v>70</v>
      </c>
      <c r="I36" s="15">
        <v>75.75</v>
      </c>
      <c r="J36" s="15">
        <f>H36*0.5+I36*0.5</f>
        <v>72.875</v>
      </c>
      <c r="K36" s="8">
        <v>1</v>
      </c>
      <c r="L36" s="8" t="s">
        <v>20</v>
      </c>
      <c r="M36" s="16"/>
    </row>
    <row r="37" s="2" customFormat="1" ht="40" customHeight="1" spans="1:13">
      <c r="A37" s="7" t="s">
        <v>82</v>
      </c>
      <c r="B37" s="8">
        <v>1</v>
      </c>
      <c r="C37" s="9" t="s">
        <v>83</v>
      </c>
      <c r="D37" s="19" t="s">
        <v>84</v>
      </c>
      <c r="E37" s="9" t="s">
        <v>85</v>
      </c>
      <c r="F37" s="9">
        <v>1</v>
      </c>
      <c r="G37" s="8" t="s">
        <v>86</v>
      </c>
      <c r="H37" s="15">
        <v>84.1</v>
      </c>
      <c r="I37" s="15">
        <v>80.65</v>
      </c>
      <c r="J37" s="15">
        <f t="shared" si="0"/>
        <v>82.375</v>
      </c>
      <c r="K37" s="8">
        <v>1</v>
      </c>
      <c r="L37" s="8" t="s">
        <v>20</v>
      </c>
      <c r="M37" s="16"/>
    </row>
    <row r="38" s="2" customFormat="1" ht="51" customHeight="1" spans="1:13">
      <c r="A38" s="10"/>
      <c r="B38" s="8">
        <v>2</v>
      </c>
      <c r="C38" s="11"/>
      <c r="D38" s="11"/>
      <c r="E38" s="11"/>
      <c r="F38" s="11"/>
      <c r="G38" s="8" t="s">
        <v>87</v>
      </c>
      <c r="H38" s="15">
        <v>76.7</v>
      </c>
      <c r="I38" s="15">
        <v>80.65</v>
      </c>
      <c r="J38" s="15">
        <f t="shared" si="0"/>
        <v>78.675</v>
      </c>
      <c r="K38" s="8">
        <v>2</v>
      </c>
      <c r="L38" s="8" t="s">
        <v>22</v>
      </c>
      <c r="M38" s="16"/>
    </row>
    <row r="39" s="2" customFormat="1" ht="40" customHeight="1" spans="1:13">
      <c r="A39" s="10"/>
      <c r="B39" s="8">
        <v>3</v>
      </c>
      <c r="C39" s="11"/>
      <c r="D39" s="11"/>
      <c r="E39" s="11"/>
      <c r="F39" s="11"/>
      <c r="G39" s="8" t="s">
        <v>88</v>
      </c>
      <c r="H39" s="15">
        <v>79.2</v>
      </c>
      <c r="I39" s="15">
        <v>75.1</v>
      </c>
      <c r="J39" s="15">
        <f t="shared" si="0"/>
        <v>77.15</v>
      </c>
      <c r="K39" s="8">
        <v>3</v>
      </c>
      <c r="L39" s="8" t="s">
        <v>22</v>
      </c>
      <c r="M39" s="16"/>
    </row>
    <row r="40" s="2" customFormat="1" ht="40" customHeight="1" spans="1:13">
      <c r="A40" s="10"/>
      <c r="B40" s="8">
        <v>4</v>
      </c>
      <c r="C40" s="11"/>
      <c r="D40" s="11"/>
      <c r="E40" s="11"/>
      <c r="F40" s="11"/>
      <c r="G40" s="8" t="s">
        <v>89</v>
      </c>
      <c r="H40" s="15">
        <v>78.7</v>
      </c>
      <c r="I40" s="15">
        <v>70.1</v>
      </c>
      <c r="J40" s="15">
        <f t="shared" si="0"/>
        <v>74.4</v>
      </c>
      <c r="K40" s="8">
        <v>4</v>
      </c>
      <c r="L40" s="8" t="s">
        <v>22</v>
      </c>
      <c r="M40" s="16"/>
    </row>
    <row r="41" s="2" customFormat="1" ht="40" customHeight="1" spans="1:13">
      <c r="A41" s="10"/>
      <c r="B41" s="8">
        <v>5</v>
      </c>
      <c r="C41" s="12"/>
      <c r="D41" s="12"/>
      <c r="E41" s="12"/>
      <c r="F41" s="12"/>
      <c r="G41" s="8" t="s">
        <v>90</v>
      </c>
      <c r="H41" s="15">
        <v>83.8</v>
      </c>
      <c r="I41" s="15">
        <v>51.5</v>
      </c>
      <c r="J41" s="15">
        <f t="shared" si="0"/>
        <v>67.65</v>
      </c>
      <c r="K41" s="8">
        <v>5</v>
      </c>
      <c r="L41" s="8" t="s">
        <v>22</v>
      </c>
      <c r="M41" s="16"/>
    </row>
    <row r="42" s="2" customFormat="1" ht="50" customHeight="1" spans="1:13">
      <c r="A42" s="10"/>
      <c r="B42" s="8">
        <v>6</v>
      </c>
      <c r="C42" s="8" t="s">
        <v>91</v>
      </c>
      <c r="D42" s="8" t="s">
        <v>92</v>
      </c>
      <c r="E42" s="8" t="s">
        <v>69</v>
      </c>
      <c r="F42" s="8" t="s">
        <v>18</v>
      </c>
      <c r="G42" s="8" t="s">
        <v>93</v>
      </c>
      <c r="H42" s="15">
        <v>73.3</v>
      </c>
      <c r="I42" s="15">
        <v>80.15</v>
      </c>
      <c r="J42" s="15">
        <f t="shared" si="0"/>
        <v>76.725</v>
      </c>
      <c r="K42" s="8">
        <v>1</v>
      </c>
      <c r="L42" s="8" t="s">
        <v>20</v>
      </c>
      <c r="M42" s="16"/>
    </row>
    <row r="43" s="2" customFormat="1" ht="40" customHeight="1" spans="1:13">
      <c r="A43" s="10"/>
      <c r="B43" s="8">
        <v>7</v>
      </c>
      <c r="C43" s="9" t="s">
        <v>91</v>
      </c>
      <c r="D43" s="9" t="s">
        <v>94</v>
      </c>
      <c r="E43" s="9" t="s">
        <v>60</v>
      </c>
      <c r="F43" s="9" t="s">
        <v>18</v>
      </c>
      <c r="G43" s="8" t="s">
        <v>95</v>
      </c>
      <c r="H43" s="15">
        <v>72.6</v>
      </c>
      <c r="I43" s="15">
        <v>77.45</v>
      </c>
      <c r="J43" s="15">
        <f t="shared" si="0"/>
        <v>75.025</v>
      </c>
      <c r="K43" s="8">
        <v>1</v>
      </c>
      <c r="L43" s="8" t="s">
        <v>20</v>
      </c>
      <c r="M43" s="16"/>
    </row>
    <row r="44" s="2" customFormat="1" ht="40" customHeight="1" spans="1:13">
      <c r="A44" s="10"/>
      <c r="B44" s="8">
        <v>8</v>
      </c>
      <c r="C44" s="12"/>
      <c r="D44" s="12"/>
      <c r="E44" s="12"/>
      <c r="F44" s="12"/>
      <c r="G44" s="8" t="s">
        <v>96</v>
      </c>
      <c r="H44" s="15">
        <v>71.8</v>
      </c>
      <c r="I44" s="15">
        <v>70.8</v>
      </c>
      <c r="J44" s="15">
        <f t="shared" si="0"/>
        <v>71.3</v>
      </c>
      <c r="K44" s="8">
        <v>2</v>
      </c>
      <c r="L44" s="8" t="s">
        <v>22</v>
      </c>
      <c r="M44" s="16"/>
    </row>
    <row r="45" s="2" customFormat="1" ht="40" customHeight="1" spans="1:13">
      <c r="A45" s="10"/>
      <c r="B45" s="8">
        <v>9</v>
      </c>
      <c r="C45" s="9" t="s">
        <v>97</v>
      </c>
      <c r="D45" s="9" t="s">
        <v>98</v>
      </c>
      <c r="E45" s="9" t="s">
        <v>99</v>
      </c>
      <c r="F45" s="9" t="s">
        <v>18</v>
      </c>
      <c r="G45" s="8" t="s">
        <v>100</v>
      </c>
      <c r="H45" s="15">
        <v>79.3</v>
      </c>
      <c r="I45" s="15">
        <v>73.35</v>
      </c>
      <c r="J45" s="15">
        <f t="shared" si="0"/>
        <v>76.325</v>
      </c>
      <c r="K45" s="8">
        <v>1</v>
      </c>
      <c r="L45" s="8" t="s">
        <v>20</v>
      </c>
      <c r="M45" s="16"/>
    </row>
    <row r="46" s="2" customFormat="1" ht="40" customHeight="1" spans="1:13">
      <c r="A46" s="10"/>
      <c r="B46" s="8">
        <v>10</v>
      </c>
      <c r="C46" s="11"/>
      <c r="D46" s="11"/>
      <c r="E46" s="11"/>
      <c r="F46" s="11"/>
      <c r="G46" s="8" t="s">
        <v>101</v>
      </c>
      <c r="H46" s="15">
        <v>77.7</v>
      </c>
      <c r="I46" s="15">
        <v>66.95</v>
      </c>
      <c r="J46" s="15">
        <f t="shared" si="0"/>
        <v>72.325</v>
      </c>
      <c r="K46" s="8">
        <v>2</v>
      </c>
      <c r="L46" s="8" t="s">
        <v>22</v>
      </c>
      <c r="M46" s="16"/>
    </row>
    <row r="47" s="2" customFormat="1" ht="40" customHeight="1" spans="1:13">
      <c r="A47" s="10"/>
      <c r="B47" s="8">
        <v>11</v>
      </c>
      <c r="C47" s="11"/>
      <c r="D47" s="11"/>
      <c r="E47" s="11"/>
      <c r="F47" s="11"/>
      <c r="G47" s="8" t="s">
        <v>102</v>
      </c>
      <c r="H47" s="15">
        <v>75.8</v>
      </c>
      <c r="I47" s="15">
        <v>66.75</v>
      </c>
      <c r="J47" s="15">
        <f t="shared" si="0"/>
        <v>71.275</v>
      </c>
      <c r="K47" s="8">
        <v>3</v>
      </c>
      <c r="L47" s="8" t="s">
        <v>22</v>
      </c>
      <c r="M47" s="16"/>
    </row>
    <row r="48" s="2" customFormat="1" ht="40" customHeight="1" spans="1:13">
      <c r="A48" s="10"/>
      <c r="B48" s="8">
        <v>12</v>
      </c>
      <c r="C48" s="12"/>
      <c r="D48" s="12"/>
      <c r="E48" s="12"/>
      <c r="F48" s="12"/>
      <c r="G48" s="8" t="s">
        <v>103</v>
      </c>
      <c r="H48" s="15">
        <v>71.2</v>
      </c>
      <c r="I48" s="15">
        <v>71.05</v>
      </c>
      <c r="J48" s="15">
        <f t="shared" si="0"/>
        <v>71.125</v>
      </c>
      <c r="K48" s="8">
        <v>4</v>
      </c>
      <c r="L48" s="8" t="s">
        <v>22</v>
      </c>
      <c r="M48" s="16"/>
    </row>
    <row r="49" s="2" customFormat="1" ht="40" customHeight="1" spans="1:13">
      <c r="A49" s="10"/>
      <c r="B49" s="8">
        <v>13</v>
      </c>
      <c r="C49" s="9" t="s">
        <v>97</v>
      </c>
      <c r="D49" s="9" t="s">
        <v>104</v>
      </c>
      <c r="E49" s="9" t="s">
        <v>99</v>
      </c>
      <c r="F49" s="9" t="s">
        <v>18</v>
      </c>
      <c r="G49" s="8" t="s">
        <v>105</v>
      </c>
      <c r="H49" s="15">
        <v>72.6</v>
      </c>
      <c r="I49" s="15">
        <v>79.6</v>
      </c>
      <c r="J49" s="15">
        <f t="shared" si="0"/>
        <v>76.1</v>
      </c>
      <c r="K49" s="8">
        <v>1</v>
      </c>
      <c r="L49" s="8" t="s">
        <v>20</v>
      </c>
      <c r="M49" s="16"/>
    </row>
    <row r="50" s="2" customFormat="1" ht="40" customHeight="1" spans="1:13">
      <c r="A50" s="10"/>
      <c r="B50" s="8">
        <v>14</v>
      </c>
      <c r="C50" s="11"/>
      <c r="D50" s="11"/>
      <c r="E50" s="11"/>
      <c r="F50" s="11"/>
      <c r="G50" s="8" t="s">
        <v>106</v>
      </c>
      <c r="H50" s="15">
        <v>75.4</v>
      </c>
      <c r="I50" s="15">
        <v>72.7</v>
      </c>
      <c r="J50" s="15">
        <f t="shared" si="0"/>
        <v>74.05</v>
      </c>
      <c r="K50" s="8">
        <v>2</v>
      </c>
      <c r="L50" s="8" t="s">
        <v>22</v>
      </c>
      <c r="M50" s="16"/>
    </row>
    <row r="51" s="2" customFormat="1" ht="40" customHeight="1" spans="1:13">
      <c r="A51" s="10"/>
      <c r="B51" s="8">
        <v>15</v>
      </c>
      <c r="C51" s="11"/>
      <c r="D51" s="11"/>
      <c r="E51" s="11"/>
      <c r="F51" s="11"/>
      <c r="G51" s="8" t="s">
        <v>107</v>
      </c>
      <c r="H51" s="15">
        <v>71</v>
      </c>
      <c r="I51" s="15">
        <v>73.55</v>
      </c>
      <c r="J51" s="15">
        <f t="shared" si="0"/>
        <v>72.275</v>
      </c>
      <c r="K51" s="8">
        <v>3</v>
      </c>
      <c r="L51" s="8" t="s">
        <v>22</v>
      </c>
      <c r="M51" s="16"/>
    </row>
    <row r="52" s="2" customFormat="1" ht="40" customHeight="1" spans="1:13">
      <c r="A52" s="10"/>
      <c r="B52" s="8">
        <v>16</v>
      </c>
      <c r="C52" s="11"/>
      <c r="D52" s="11"/>
      <c r="E52" s="11"/>
      <c r="F52" s="11"/>
      <c r="G52" s="8" t="s">
        <v>108</v>
      </c>
      <c r="H52" s="15">
        <v>70.1</v>
      </c>
      <c r="I52" s="15">
        <v>62.4</v>
      </c>
      <c r="J52" s="15">
        <f t="shared" si="0"/>
        <v>66.25</v>
      </c>
      <c r="K52" s="8">
        <v>4</v>
      </c>
      <c r="L52" s="8" t="s">
        <v>22</v>
      </c>
      <c r="M52" s="16"/>
    </row>
    <row r="53" s="2" customFormat="1" ht="40" customHeight="1" spans="1:13">
      <c r="A53" s="14"/>
      <c r="B53" s="8">
        <v>17</v>
      </c>
      <c r="C53" s="12"/>
      <c r="D53" s="12"/>
      <c r="E53" s="12"/>
      <c r="F53" s="12"/>
      <c r="G53" s="8" t="s">
        <v>109</v>
      </c>
      <c r="H53" s="15">
        <v>65.6</v>
      </c>
      <c r="I53" s="15">
        <v>63.8</v>
      </c>
      <c r="J53" s="15">
        <f t="shared" si="0"/>
        <v>64.7</v>
      </c>
      <c r="K53" s="8">
        <v>5</v>
      </c>
      <c r="L53" s="8" t="s">
        <v>22</v>
      </c>
      <c r="M53" s="16"/>
    </row>
    <row r="54" s="2" customFormat="1" ht="40" customHeight="1" spans="1:13">
      <c r="A54" s="7" t="s">
        <v>110</v>
      </c>
      <c r="B54" s="8">
        <v>1</v>
      </c>
      <c r="C54" s="8" t="s">
        <v>111</v>
      </c>
      <c r="D54" s="8" t="s">
        <v>112</v>
      </c>
      <c r="E54" s="8" t="s">
        <v>113</v>
      </c>
      <c r="F54" s="8" t="s">
        <v>18</v>
      </c>
      <c r="G54" s="8" t="s">
        <v>114</v>
      </c>
      <c r="H54" s="15">
        <v>66.4</v>
      </c>
      <c r="I54" s="15">
        <v>72.4</v>
      </c>
      <c r="J54" s="15">
        <f t="shared" si="0"/>
        <v>69.4</v>
      </c>
      <c r="K54" s="8">
        <v>1</v>
      </c>
      <c r="L54" s="8" t="s">
        <v>20</v>
      </c>
      <c r="M54" s="16"/>
    </row>
    <row r="55" s="2" customFormat="1" ht="40" customHeight="1" spans="1:13">
      <c r="A55" s="10"/>
      <c r="B55" s="8">
        <v>2</v>
      </c>
      <c r="C55" s="9" t="s">
        <v>111</v>
      </c>
      <c r="D55" s="9" t="s">
        <v>115</v>
      </c>
      <c r="E55" s="9" t="s">
        <v>116</v>
      </c>
      <c r="F55" s="9" t="s">
        <v>18</v>
      </c>
      <c r="G55" s="8" t="s">
        <v>117</v>
      </c>
      <c r="H55" s="15">
        <v>71.2</v>
      </c>
      <c r="I55" s="15">
        <v>78.8</v>
      </c>
      <c r="J55" s="15">
        <f t="shared" si="0"/>
        <v>75</v>
      </c>
      <c r="K55" s="8">
        <v>1</v>
      </c>
      <c r="L55" s="8" t="s">
        <v>20</v>
      </c>
      <c r="M55" s="16"/>
    </row>
    <row r="56" s="2" customFormat="1" ht="40" customHeight="1" spans="1:13">
      <c r="A56" s="10"/>
      <c r="B56" s="8">
        <v>3</v>
      </c>
      <c r="C56" s="11"/>
      <c r="D56" s="11"/>
      <c r="E56" s="11"/>
      <c r="F56" s="11"/>
      <c r="G56" s="20" t="s">
        <v>118</v>
      </c>
      <c r="H56" s="15">
        <v>62.5</v>
      </c>
      <c r="I56" s="15">
        <v>75.8</v>
      </c>
      <c r="J56" s="15">
        <f t="shared" si="0"/>
        <v>69.15</v>
      </c>
      <c r="K56" s="8">
        <v>2</v>
      </c>
      <c r="L56" s="8" t="s">
        <v>22</v>
      </c>
      <c r="M56" s="16"/>
    </row>
    <row r="57" s="2" customFormat="1" ht="40" customHeight="1" spans="1:13">
      <c r="A57" s="10"/>
      <c r="B57" s="8">
        <v>4</v>
      </c>
      <c r="C57" s="11"/>
      <c r="D57" s="11"/>
      <c r="E57" s="11"/>
      <c r="F57" s="11"/>
      <c r="G57" s="8" t="s">
        <v>119</v>
      </c>
      <c r="H57" s="15">
        <v>62.5</v>
      </c>
      <c r="I57" s="15">
        <v>75.05</v>
      </c>
      <c r="J57" s="15">
        <f t="shared" si="0"/>
        <v>68.775</v>
      </c>
      <c r="K57" s="8">
        <v>3</v>
      </c>
      <c r="L57" s="8" t="s">
        <v>22</v>
      </c>
      <c r="M57" s="16"/>
    </row>
    <row r="58" s="2" customFormat="1" ht="40" customHeight="1" spans="1:13">
      <c r="A58" s="10"/>
      <c r="B58" s="8">
        <v>5</v>
      </c>
      <c r="C58" s="11"/>
      <c r="D58" s="11"/>
      <c r="E58" s="11"/>
      <c r="F58" s="11"/>
      <c r="G58" s="8" t="s">
        <v>120</v>
      </c>
      <c r="H58" s="15">
        <v>63.2</v>
      </c>
      <c r="I58" s="15">
        <v>71.05</v>
      </c>
      <c r="J58" s="15">
        <f t="shared" si="0"/>
        <v>67.125</v>
      </c>
      <c r="K58" s="8">
        <v>4</v>
      </c>
      <c r="L58" s="8" t="s">
        <v>22</v>
      </c>
      <c r="M58" s="16"/>
    </row>
    <row r="59" s="2" customFormat="1" ht="40" customHeight="1" spans="1:13">
      <c r="A59" s="10"/>
      <c r="B59" s="8">
        <v>6</v>
      </c>
      <c r="C59" s="11"/>
      <c r="D59" s="11"/>
      <c r="E59" s="11"/>
      <c r="F59" s="11"/>
      <c r="G59" s="8" t="s">
        <v>121</v>
      </c>
      <c r="H59" s="15">
        <v>63.5</v>
      </c>
      <c r="I59" s="15">
        <v>70.15</v>
      </c>
      <c r="J59" s="15">
        <f t="shared" si="0"/>
        <v>66.825</v>
      </c>
      <c r="K59" s="8">
        <v>5</v>
      </c>
      <c r="L59" s="8" t="s">
        <v>22</v>
      </c>
      <c r="M59" s="16"/>
    </row>
    <row r="60" s="2" customFormat="1" ht="40" customHeight="1" spans="1:13">
      <c r="A60" s="10"/>
      <c r="B60" s="8">
        <v>7</v>
      </c>
      <c r="C60" s="12"/>
      <c r="D60" s="12"/>
      <c r="E60" s="12"/>
      <c r="F60" s="12"/>
      <c r="G60" s="8" t="s">
        <v>122</v>
      </c>
      <c r="H60" s="15">
        <v>66.6</v>
      </c>
      <c r="I60" s="15">
        <v>4.6</v>
      </c>
      <c r="J60" s="15">
        <f t="shared" si="0"/>
        <v>35.6</v>
      </c>
      <c r="K60" s="8">
        <v>6</v>
      </c>
      <c r="L60" s="8" t="s">
        <v>22</v>
      </c>
      <c r="M60" s="16"/>
    </row>
    <row r="61" s="2" customFormat="1" ht="40" customHeight="1" spans="1:13">
      <c r="A61" s="10"/>
      <c r="B61" s="8">
        <v>8</v>
      </c>
      <c r="C61" s="9" t="s">
        <v>123</v>
      </c>
      <c r="D61" s="9" t="s">
        <v>124</v>
      </c>
      <c r="E61" s="9" t="s">
        <v>125</v>
      </c>
      <c r="F61" s="9" t="s">
        <v>18</v>
      </c>
      <c r="G61" s="8" t="s">
        <v>126</v>
      </c>
      <c r="H61" s="15">
        <v>77</v>
      </c>
      <c r="I61" s="15">
        <v>78.85</v>
      </c>
      <c r="J61" s="15">
        <f t="shared" si="0"/>
        <v>77.925</v>
      </c>
      <c r="K61" s="8">
        <v>1</v>
      </c>
      <c r="L61" s="8" t="s">
        <v>20</v>
      </c>
      <c r="M61" s="16"/>
    </row>
    <row r="62" s="2" customFormat="1" ht="40" customHeight="1" spans="1:13">
      <c r="A62" s="10"/>
      <c r="B62" s="8">
        <v>9</v>
      </c>
      <c r="C62" s="11"/>
      <c r="D62" s="11"/>
      <c r="E62" s="11"/>
      <c r="F62" s="11"/>
      <c r="G62" s="8" t="s">
        <v>127</v>
      </c>
      <c r="H62" s="15">
        <v>61.6</v>
      </c>
      <c r="I62" s="15">
        <v>83.35</v>
      </c>
      <c r="J62" s="15">
        <f t="shared" si="0"/>
        <v>72.475</v>
      </c>
      <c r="K62" s="8">
        <v>2</v>
      </c>
      <c r="L62" s="8" t="s">
        <v>22</v>
      </c>
      <c r="M62" s="16"/>
    </row>
    <row r="63" s="2" customFormat="1" ht="40" customHeight="1" spans="1:13">
      <c r="A63" s="10"/>
      <c r="B63" s="8">
        <v>10</v>
      </c>
      <c r="C63" s="12"/>
      <c r="D63" s="12"/>
      <c r="E63" s="12"/>
      <c r="F63" s="12"/>
      <c r="G63" s="8" t="s">
        <v>128</v>
      </c>
      <c r="H63" s="15">
        <v>62.4</v>
      </c>
      <c r="I63" s="15">
        <v>76.75</v>
      </c>
      <c r="J63" s="15">
        <f t="shared" si="0"/>
        <v>69.575</v>
      </c>
      <c r="K63" s="8">
        <v>3</v>
      </c>
      <c r="L63" s="8" t="s">
        <v>22</v>
      </c>
      <c r="M63" s="16"/>
    </row>
    <row r="64" s="2" customFormat="1" ht="40" customHeight="1" spans="1:13">
      <c r="A64" s="10"/>
      <c r="B64" s="8">
        <v>11</v>
      </c>
      <c r="C64" s="8" t="s">
        <v>129</v>
      </c>
      <c r="D64" s="8" t="s">
        <v>130</v>
      </c>
      <c r="E64" s="8" t="s">
        <v>60</v>
      </c>
      <c r="F64" s="8" t="s">
        <v>18</v>
      </c>
      <c r="G64" s="8" t="s">
        <v>131</v>
      </c>
      <c r="H64" s="15">
        <v>61.7</v>
      </c>
      <c r="I64" s="15">
        <v>69.35</v>
      </c>
      <c r="J64" s="15">
        <f t="shared" si="0"/>
        <v>65.525</v>
      </c>
      <c r="K64" s="8">
        <v>1</v>
      </c>
      <c r="L64" s="8" t="s">
        <v>20</v>
      </c>
      <c r="M64" s="16"/>
    </row>
    <row r="65" s="2" customFormat="1" ht="40" customHeight="1" spans="1:13">
      <c r="A65" s="10"/>
      <c r="B65" s="8">
        <v>12</v>
      </c>
      <c r="C65" s="9" t="s">
        <v>129</v>
      </c>
      <c r="D65" s="9" t="s">
        <v>132</v>
      </c>
      <c r="E65" s="9" t="s">
        <v>116</v>
      </c>
      <c r="F65" s="9" t="s">
        <v>18</v>
      </c>
      <c r="G65" s="8" t="s">
        <v>133</v>
      </c>
      <c r="H65" s="15">
        <v>78.7</v>
      </c>
      <c r="I65" s="15">
        <v>84.55</v>
      </c>
      <c r="J65" s="15">
        <f t="shared" si="0"/>
        <v>81.625</v>
      </c>
      <c r="K65" s="8">
        <v>1</v>
      </c>
      <c r="L65" s="8" t="s">
        <v>20</v>
      </c>
      <c r="M65" s="16"/>
    </row>
    <row r="66" s="2" customFormat="1" ht="40" customHeight="1" spans="1:13">
      <c r="A66" s="10"/>
      <c r="B66" s="8">
        <v>13</v>
      </c>
      <c r="C66" s="11"/>
      <c r="D66" s="11"/>
      <c r="E66" s="11"/>
      <c r="F66" s="11"/>
      <c r="G66" s="8" t="s">
        <v>134</v>
      </c>
      <c r="H66" s="15">
        <v>80.4</v>
      </c>
      <c r="I66" s="15">
        <v>78.15</v>
      </c>
      <c r="J66" s="15">
        <f t="shared" si="0"/>
        <v>79.275</v>
      </c>
      <c r="K66" s="8">
        <v>2</v>
      </c>
      <c r="L66" s="8" t="s">
        <v>22</v>
      </c>
      <c r="M66" s="16"/>
    </row>
    <row r="67" s="2" customFormat="1" ht="40" customHeight="1" spans="1:13">
      <c r="A67" s="10"/>
      <c r="B67" s="8">
        <v>14</v>
      </c>
      <c r="C67" s="11"/>
      <c r="D67" s="11"/>
      <c r="E67" s="11"/>
      <c r="F67" s="11"/>
      <c r="G67" s="8" t="s">
        <v>135</v>
      </c>
      <c r="H67" s="15">
        <v>73.6</v>
      </c>
      <c r="I67" s="15">
        <v>78.8</v>
      </c>
      <c r="J67" s="15">
        <f t="shared" ref="J67:J86" si="1">H67*0.5+I67*0.5</f>
        <v>76.2</v>
      </c>
      <c r="K67" s="8">
        <v>3</v>
      </c>
      <c r="L67" s="8" t="s">
        <v>22</v>
      </c>
      <c r="M67" s="16"/>
    </row>
    <row r="68" s="2" customFormat="1" ht="40" customHeight="1" spans="1:13">
      <c r="A68" s="10"/>
      <c r="B68" s="8">
        <v>15</v>
      </c>
      <c r="C68" s="11"/>
      <c r="D68" s="11"/>
      <c r="E68" s="11"/>
      <c r="F68" s="11"/>
      <c r="G68" s="8" t="s">
        <v>136</v>
      </c>
      <c r="H68" s="15">
        <v>66.9</v>
      </c>
      <c r="I68" s="15">
        <v>74.65</v>
      </c>
      <c r="J68" s="15">
        <f t="shared" si="1"/>
        <v>70.775</v>
      </c>
      <c r="K68" s="8">
        <v>4</v>
      </c>
      <c r="L68" s="8" t="s">
        <v>22</v>
      </c>
      <c r="M68" s="16"/>
    </row>
    <row r="69" s="2" customFormat="1" ht="40" customHeight="1" spans="1:13">
      <c r="A69" s="10"/>
      <c r="B69" s="8">
        <v>16</v>
      </c>
      <c r="C69" s="11"/>
      <c r="D69" s="11"/>
      <c r="E69" s="11"/>
      <c r="F69" s="11"/>
      <c r="G69" s="8" t="s">
        <v>137</v>
      </c>
      <c r="H69" s="15">
        <v>65</v>
      </c>
      <c r="I69" s="15">
        <v>76.35</v>
      </c>
      <c r="J69" s="15">
        <f t="shared" si="1"/>
        <v>70.675</v>
      </c>
      <c r="K69" s="8">
        <v>5</v>
      </c>
      <c r="L69" s="8" t="s">
        <v>22</v>
      </c>
      <c r="M69" s="16"/>
    </row>
    <row r="70" s="2" customFormat="1" ht="40" customHeight="1" spans="1:13">
      <c r="A70" s="14"/>
      <c r="B70" s="8">
        <v>17</v>
      </c>
      <c r="C70" s="12"/>
      <c r="D70" s="12"/>
      <c r="E70" s="12"/>
      <c r="F70" s="12"/>
      <c r="G70" s="8" t="s">
        <v>138</v>
      </c>
      <c r="H70" s="15">
        <v>65</v>
      </c>
      <c r="I70" s="15">
        <v>73.65</v>
      </c>
      <c r="J70" s="15">
        <f t="shared" si="1"/>
        <v>69.325</v>
      </c>
      <c r="K70" s="8">
        <v>6</v>
      </c>
      <c r="L70" s="8" t="s">
        <v>22</v>
      </c>
      <c r="M70" s="16"/>
    </row>
    <row r="71" s="2" customFormat="1" ht="40" customHeight="1" spans="1:13">
      <c r="A71" s="7" t="s">
        <v>139</v>
      </c>
      <c r="B71" s="18">
        <v>1</v>
      </c>
      <c r="C71" s="9" t="s">
        <v>140</v>
      </c>
      <c r="D71" s="9" t="s">
        <v>141</v>
      </c>
      <c r="E71" s="9" t="s">
        <v>142</v>
      </c>
      <c r="F71" s="9" t="s">
        <v>18</v>
      </c>
      <c r="G71" s="8" t="s">
        <v>143</v>
      </c>
      <c r="H71" s="15">
        <v>74.3</v>
      </c>
      <c r="I71" s="15">
        <v>86.65</v>
      </c>
      <c r="J71" s="15">
        <f t="shared" si="1"/>
        <v>80.475</v>
      </c>
      <c r="K71" s="8">
        <v>1</v>
      </c>
      <c r="L71" s="8" t="s">
        <v>20</v>
      </c>
      <c r="M71" s="16"/>
    </row>
    <row r="72" s="2" customFormat="1" ht="40" customHeight="1" spans="1:13">
      <c r="A72" s="10"/>
      <c r="B72" s="18">
        <v>2</v>
      </c>
      <c r="C72" s="11"/>
      <c r="D72" s="11"/>
      <c r="E72" s="11"/>
      <c r="F72" s="11"/>
      <c r="G72" s="8" t="s">
        <v>144</v>
      </c>
      <c r="H72" s="15">
        <v>76.9</v>
      </c>
      <c r="I72" s="15">
        <v>83.9</v>
      </c>
      <c r="J72" s="15">
        <f t="shared" si="1"/>
        <v>80.4</v>
      </c>
      <c r="K72" s="8">
        <v>2</v>
      </c>
      <c r="L72" s="8" t="s">
        <v>22</v>
      </c>
      <c r="M72" s="16"/>
    </row>
    <row r="73" s="2" customFormat="1" ht="40" customHeight="1" spans="1:13">
      <c r="A73" s="10"/>
      <c r="B73" s="18">
        <v>3</v>
      </c>
      <c r="C73" s="11"/>
      <c r="D73" s="11"/>
      <c r="E73" s="11"/>
      <c r="F73" s="11"/>
      <c r="G73" s="8" t="s">
        <v>145</v>
      </c>
      <c r="H73" s="15">
        <v>78.2</v>
      </c>
      <c r="I73" s="15">
        <v>76.55</v>
      </c>
      <c r="J73" s="15">
        <f t="shared" si="1"/>
        <v>77.375</v>
      </c>
      <c r="K73" s="8">
        <v>3</v>
      </c>
      <c r="L73" s="8" t="s">
        <v>22</v>
      </c>
      <c r="M73" s="16"/>
    </row>
    <row r="74" s="2" customFormat="1" ht="40" customHeight="1" spans="1:13">
      <c r="A74" s="10"/>
      <c r="B74" s="18">
        <v>4</v>
      </c>
      <c r="C74" s="11"/>
      <c r="D74" s="11"/>
      <c r="E74" s="11"/>
      <c r="F74" s="11"/>
      <c r="G74" s="8" t="s">
        <v>146</v>
      </c>
      <c r="H74" s="15">
        <v>73.8</v>
      </c>
      <c r="I74" s="15">
        <v>79.5</v>
      </c>
      <c r="J74" s="15">
        <f t="shared" si="1"/>
        <v>76.65</v>
      </c>
      <c r="K74" s="8">
        <v>4</v>
      </c>
      <c r="L74" s="8" t="s">
        <v>22</v>
      </c>
      <c r="M74" s="16"/>
    </row>
    <row r="75" s="2" customFormat="1" ht="40" customHeight="1" spans="1:13">
      <c r="A75" s="10"/>
      <c r="B75" s="18">
        <v>5</v>
      </c>
      <c r="C75" s="12"/>
      <c r="D75" s="12"/>
      <c r="E75" s="12"/>
      <c r="F75" s="12"/>
      <c r="G75" s="8" t="s">
        <v>147</v>
      </c>
      <c r="H75" s="15">
        <v>73.7</v>
      </c>
      <c r="I75" s="15">
        <v>77.2</v>
      </c>
      <c r="J75" s="15">
        <f t="shared" si="1"/>
        <v>75.45</v>
      </c>
      <c r="K75" s="8">
        <v>5</v>
      </c>
      <c r="L75" s="8" t="s">
        <v>22</v>
      </c>
      <c r="M75" s="16"/>
    </row>
    <row r="76" s="2" customFormat="1" ht="40" customHeight="1" spans="1:13">
      <c r="A76" s="10"/>
      <c r="B76" s="18">
        <v>6</v>
      </c>
      <c r="C76" s="9" t="s">
        <v>91</v>
      </c>
      <c r="D76" s="9" t="s">
        <v>148</v>
      </c>
      <c r="E76" s="9" t="s">
        <v>142</v>
      </c>
      <c r="F76" s="9" t="s">
        <v>18</v>
      </c>
      <c r="G76" s="8" t="s">
        <v>149</v>
      </c>
      <c r="H76" s="15">
        <v>64.5</v>
      </c>
      <c r="I76" s="15">
        <v>85.5</v>
      </c>
      <c r="J76" s="15">
        <f t="shared" si="1"/>
        <v>75</v>
      </c>
      <c r="K76" s="8">
        <v>1</v>
      </c>
      <c r="L76" s="8" t="s">
        <v>20</v>
      </c>
      <c r="M76" s="16"/>
    </row>
    <row r="77" s="2" customFormat="1" ht="40" customHeight="1" spans="1:13">
      <c r="A77" s="10"/>
      <c r="B77" s="18">
        <v>7</v>
      </c>
      <c r="C77" s="11"/>
      <c r="D77" s="11"/>
      <c r="E77" s="11"/>
      <c r="F77" s="11"/>
      <c r="G77" s="8" t="s">
        <v>150</v>
      </c>
      <c r="H77" s="15">
        <v>63.2</v>
      </c>
      <c r="I77" s="15">
        <v>83.85</v>
      </c>
      <c r="J77" s="15">
        <f t="shared" si="1"/>
        <v>73.525</v>
      </c>
      <c r="K77" s="8">
        <v>2</v>
      </c>
      <c r="L77" s="8" t="s">
        <v>22</v>
      </c>
      <c r="M77" s="16"/>
    </row>
    <row r="78" s="2" customFormat="1" ht="40" customHeight="1" spans="1:13">
      <c r="A78" s="10"/>
      <c r="B78" s="18">
        <v>8</v>
      </c>
      <c r="C78" s="11"/>
      <c r="D78" s="11"/>
      <c r="E78" s="11"/>
      <c r="F78" s="11"/>
      <c r="G78" s="8" t="s">
        <v>151</v>
      </c>
      <c r="H78" s="15">
        <v>70.1</v>
      </c>
      <c r="I78" s="15">
        <v>76</v>
      </c>
      <c r="J78" s="15">
        <f t="shared" si="1"/>
        <v>73.05</v>
      </c>
      <c r="K78" s="8">
        <v>3</v>
      </c>
      <c r="L78" s="8" t="s">
        <v>22</v>
      </c>
      <c r="M78" s="16"/>
    </row>
    <row r="79" s="2" customFormat="1" ht="40" customHeight="1" spans="1:13">
      <c r="A79" s="10"/>
      <c r="B79" s="18">
        <v>9</v>
      </c>
      <c r="C79" s="11"/>
      <c r="D79" s="11"/>
      <c r="E79" s="11"/>
      <c r="F79" s="11"/>
      <c r="G79" s="8" t="s">
        <v>152</v>
      </c>
      <c r="H79" s="15">
        <v>62.9</v>
      </c>
      <c r="I79" s="15">
        <v>77.3</v>
      </c>
      <c r="J79" s="15">
        <f t="shared" si="1"/>
        <v>70.1</v>
      </c>
      <c r="K79" s="8">
        <v>4</v>
      </c>
      <c r="L79" s="8" t="s">
        <v>22</v>
      </c>
      <c r="M79" s="16"/>
    </row>
    <row r="80" s="2" customFormat="1" ht="40" customHeight="1" spans="1:13">
      <c r="A80" s="10"/>
      <c r="B80" s="18">
        <v>10</v>
      </c>
      <c r="C80" s="11"/>
      <c r="D80" s="11"/>
      <c r="E80" s="11"/>
      <c r="F80" s="11"/>
      <c r="G80" s="8" t="s">
        <v>153</v>
      </c>
      <c r="H80" s="15">
        <v>63.6</v>
      </c>
      <c r="I80" s="15">
        <v>74.45</v>
      </c>
      <c r="J80" s="15">
        <f t="shared" si="1"/>
        <v>69.025</v>
      </c>
      <c r="K80" s="8">
        <v>5</v>
      </c>
      <c r="L80" s="8" t="s">
        <v>22</v>
      </c>
      <c r="M80" s="16"/>
    </row>
    <row r="81" s="2" customFormat="1" ht="40" customHeight="1" spans="1:13">
      <c r="A81" s="10"/>
      <c r="B81" s="18">
        <v>11</v>
      </c>
      <c r="C81" s="12"/>
      <c r="D81" s="12"/>
      <c r="E81" s="12"/>
      <c r="F81" s="12"/>
      <c r="G81" s="8" t="s">
        <v>154</v>
      </c>
      <c r="H81" s="15">
        <v>62.9</v>
      </c>
      <c r="I81" s="15">
        <v>74.95</v>
      </c>
      <c r="J81" s="15">
        <f t="shared" si="1"/>
        <v>68.925</v>
      </c>
      <c r="K81" s="8">
        <v>6</v>
      </c>
      <c r="L81" s="8" t="s">
        <v>22</v>
      </c>
      <c r="M81" s="16"/>
    </row>
    <row r="82" s="2" customFormat="1" ht="40" customHeight="1" spans="1:13">
      <c r="A82" s="10"/>
      <c r="B82" s="18">
        <v>12</v>
      </c>
      <c r="C82" s="9" t="s">
        <v>155</v>
      </c>
      <c r="D82" s="9" t="s">
        <v>156</v>
      </c>
      <c r="E82" s="9" t="s">
        <v>157</v>
      </c>
      <c r="F82" s="9" t="s">
        <v>18</v>
      </c>
      <c r="G82" s="8" t="s">
        <v>158</v>
      </c>
      <c r="H82" s="15">
        <v>75.8</v>
      </c>
      <c r="I82" s="15">
        <v>79.65</v>
      </c>
      <c r="J82" s="15">
        <f t="shared" si="1"/>
        <v>77.725</v>
      </c>
      <c r="K82" s="8">
        <v>1</v>
      </c>
      <c r="L82" s="8" t="s">
        <v>20</v>
      </c>
      <c r="M82" s="16"/>
    </row>
    <row r="83" s="2" customFormat="1" ht="40" customHeight="1" spans="1:13">
      <c r="A83" s="10"/>
      <c r="B83" s="18">
        <v>13</v>
      </c>
      <c r="C83" s="11"/>
      <c r="D83" s="11"/>
      <c r="E83" s="11"/>
      <c r="F83" s="11"/>
      <c r="G83" s="8" t="s">
        <v>159</v>
      </c>
      <c r="H83" s="15">
        <v>70.2</v>
      </c>
      <c r="I83" s="15">
        <v>81.65</v>
      </c>
      <c r="J83" s="15">
        <f t="shared" si="1"/>
        <v>75.925</v>
      </c>
      <c r="K83" s="8">
        <v>2</v>
      </c>
      <c r="L83" s="8" t="s">
        <v>22</v>
      </c>
      <c r="M83" s="16"/>
    </row>
    <row r="84" s="2" customFormat="1" ht="40" customHeight="1" spans="1:13">
      <c r="A84" s="10"/>
      <c r="B84" s="18">
        <v>14</v>
      </c>
      <c r="C84" s="11"/>
      <c r="D84" s="11"/>
      <c r="E84" s="11"/>
      <c r="F84" s="11"/>
      <c r="G84" s="8" t="s">
        <v>160</v>
      </c>
      <c r="H84" s="15">
        <v>67.5</v>
      </c>
      <c r="I84" s="15">
        <v>76.45</v>
      </c>
      <c r="J84" s="15">
        <f t="shared" si="1"/>
        <v>71.975</v>
      </c>
      <c r="K84" s="8">
        <v>3</v>
      </c>
      <c r="L84" s="8" t="s">
        <v>22</v>
      </c>
      <c r="M84" s="16"/>
    </row>
    <row r="85" s="2" customFormat="1" ht="40" customHeight="1" spans="1:13">
      <c r="A85" s="10"/>
      <c r="B85" s="18">
        <v>15</v>
      </c>
      <c r="C85" s="12"/>
      <c r="D85" s="12"/>
      <c r="E85" s="12"/>
      <c r="F85" s="12"/>
      <c r="G85" s="8" t="s">
        <v>161</v>
      </c>
      <c r="H85" s="15">
        <v>64</v>
      </c>
      <c r="I85" s="15">
        <v>72.9</v>
      </c>
      <c r="J85" s="15">
        <f t="shared" si="1"/>
        <v>68.45</v>
      </c>
      <c r="K85" s="8">
        <v>4</v>
      </c>
      <c r="L85" s="8" t="s">
        <v>22</v>
      </c>
      <c r="M85" s="16"/>
    </row>
    <row r="86" s="2" customFormat="1" ht="40" customHeight="1" spans="1:13">
      <c r="A86" s="14"/>
      <c r="B86" s="18">
        <v>16</v>
      </c>
      <c r="C86" s="8" t="s">
        <v>162</v>
      </c>
      <c r="D86" s="8" t="s">
        <v>163</v>
      </c>
      <c r="E86" s="8" t="s">
        <v>116</v>
      </c>
      <c r="F86" s="8" t="s">
        <v>18</v>
      </c>
      <c r="G86" s="8" t="s">
        <v>164</v>
      </c>
      <c r="H86" s="15">
        <v>64.3</v>
      </c>
      <c r="I86" s="15">
        <v>71.6</v>
      </c>
      <c r="J86" s="15">
        <f t="shared" si="1"/>
        <v>67.95</v>
      </c>
      <c r="K86" s="8">
        <v>1</v>
      </c>
      <c r="L86" s="8" t="s">
        <v>20</v>
      </c>
      <c r="M86" s="16"/>
    </row>
  </sheetData>
  <autoFilter xmlns:etc="http://www.wps.cn/officeDocument/2017/etCustomData" ref="B2:L86" etc:filterBottomFollowUsedRange="0">
    <extLst>
      <etc:autoFilterAnalysis etc:version="v1" etc:showPane="0">
        <etc:analysisCharts>
          <etc:chart etc:type="pie">
            <etc:category etc:colId="5"/>
            <etc:seriesCollections etc:count="1">
              <etc:series etc:colId="5" etc:subtotal="count"/>
            </etc:seriesCollections>
          </etc:chart>
        </etc:analysisCharts>
      </etc:autoFilterAnalysis>
    </extLst>
  </autoFilter>
  <mergeCells count="86">
    <mergeCell ref="A1:M1"/>
    <mergeCell ref="A3:A19"/>
    <mergeCell ref="A20:A36"/>
    <mergeCell ref="A37:A53"/>
    <mergeCell ref="A54:A70"/>
    <mergeCell ref="A71:A86"/>
    <mergeCell ref="C3:C7"/>
    <mergeCell ref="C8:C12"/>
    <mergeCell ref="C13:C14"/>
    <mergeCell ref="C15:C19"/>
    <mergeCell ref="C20:C22"/>
    <mergeCell ref="C23:C24"/>
    <mergeCell ref="C25:C26"/>
    <mergeCell ref="C27:C28"/>
    <mergeCell ref="C29:C33"/>
    <mergeCell ref="C34:C35"/>
    <mergeCell ref="C37:C41"/>
    <mergeCell ref="C43:C44"/>
    <mergeCell ref="C45:C48"/>
    <mergeCell ref="C49:C53"/>
    <mergeCell ref="C55:C60"/>
    <mergeCell ref="C61:C63"/>
    <mergeCell ref="C65:C70"/>
    <mergeCell ref="C71:C75"/>
    <mergeCell ref="C76:C81"/>
    <mergeCell ref="C82:C85"/>
    <mergeCell ref="D3:D7"/>
    <mergeCell ref="D8:D12"/>
    <mergeCell ref="D13:D14"/>
    <mergeCell ref="D15:D19"/>
    <mergeCell ref="D20:D22"/>
    <mergeCell ref="D23:D24"/>
    <mergeCell ref="D25:D26"/>
    <mergeCell ref="D27:D28"/>
    <mergeCell ref="D29:D33"/>
    <mergeCell ref="D34:D35"/>
    <mergeCell ref="D37:D41"/>
    <mergeCell ref="D43:D44"/>
    <mergeCell ref="D45:D48"/>
    <mergeCell ref="D49:D53"/>
    <mergeCell ref="D55:D60"/>
    <mergeCell ref="D61:D63"/>
    <mergeCell ref="D65:D70"/>
    <mergeCell ref="D71:D75"/>
    <mergeCell ref="D76:D81"/>
    <mergeCell ref="D82:D85"/>
    <mergeCell ref="E3:E7"/>
    <mergeCell ref="E8:E12"/>
    <mergeCell ref="E13:E14"/>
    <mergeCell ref="E15:E19"/>
    <mergeCell ref="E20:E22"/>
    <mergeCell ref="E23:E24"/>
    <mergeCell ref="E25:E26"/>
    <mergeCell ref="E27:E28"/>
    <mergeCell ref="E29:E33"/>
    <mergeCell ref="E34:E35"/>
    <mergeCell ref="E37:E41"/>
    <mergeCell ref="E43:E44"/>
    <mergeCell ref="E45:E48"/>
    <mergeCell ref="E49:E53"/>
    <mergeCell ref="E55:E60"/>
    <mergeCell ref="E61:E63"/>
    <mergeCell ref="E65:E70"/>
    <mergeCell ref="E71:E75"/>
    <mergeCell ref="E76:E81"/>
    <mergeCell ref="E82:E85"/>
    <mergeCell ref="F3:F7"/>
    <mergeCell ref="F8:F12"/>
    <mergeCell ref="F13:F14"/>
    <mergeCell ref="F15:F19"/>
    <mergeCell ref="F20:F22"/>
    <mergeCell ref="F23:F24"/>
    <mergeCell ref="F25:F26"/>
    <mergeCell ref="F27:F28"/>
    <mergeCell ref="F29:F33"/>
    <mergeCell ref="F34:F35"/>
    <mergeCell ref="F37:F41"/>
    <mergeCell ref="F43:F44"/>
    <mergeCell ref="F45:F48"/>
    <mergeCell ref="F49:F53"/>
    <mergeCell ref="F55:F60"/>
    <mergeCell ref="F61:F63"/>
    <mergeCell ref="F65:F70"/>
    <mergeCell ref="F71:F75"/>
    <mergeCell ref="F76:F81"/>
    <mergeCell ref="F82:F85"/>
  </mergeCells>
  <pageMargins left="0.7" right="0.7" top="0.75" bottom="0.75" header="0.3" footer="0.3"/>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xx</cp:lastModifiedBy>
  <dcterms:created xsi:type="dcterms:W3CDTF">2019-09-04T15:14:00Z</dcterms:created>
  <dcterms:modified xsi:type="dcterms:W3CDTF">2026-05-19T15:30:15Z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253E744ECE224512B639B415FA89F1EE_12</vt:lpwstr>
  </property>
  <property fmtid="{D5CDD505-2E9C-101B-9397-08002B2CF9AE}" pid="4" name="CalculationRule">
    <vt:i4>0</vt:i4>
  </property>
  <property fmtid="{D5CDD505-2E9C-101B-9397-08002B2CF9AE}" pid="5" name="KSOReadingLayout">
    <vt:bool>true</vt:bool>
  </property>
</Properties>
</file>