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095" windowHeight="12975"/>
  </bookViews>
  <sheets>
    <sheet name="翁源县病死猪" sheetId="3" r:id="rId1"/>
  </sheets>
  <definedNames>
    <definedName name="_xlnm.Print_Area" localSheetId="0">翁源县病死猪!$A$1:$I$8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<sst xmlns="http://schemas.openxmlformats.org/spreadsheetml/2006/main" count="21" uniqueCount="19">
  <si>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r>
      <rPr>
        <b/>
        <sz val="24"/>
        <color theme="1"/>
        <rFont val="Calibri"/>
        <charset val="134"/>
      </rPr>
      <t>2025</t>
    </r>
    <r>
      <rPr>
        <b/>
        <sz val="24"/>
        <color theme="1"/>
        <rFont val="方正书宋_GBK"/>
        <charset val="134"/>
      </rPr>
      <t>年翁源县</t>
    </r>
    <r>
      <rPr>
        <b/>
        <sz val="24"/>
        <color theme="1"/>
        <rFont val="Calibri"/>
        <charset val="134"/>
      </rPr>
      <t>7-12</t>
    </r>
    <r>
      <rPr>
        <b/>
        <sz val="24"/>
        <color theme="1"/>
        <rFont val="方正书宋_GBK"/>
        <charset val="134"/>
      </rPr>
      <t>月病死猪无害化处理补助公示表</t>
    </r>
  </si>
  <si>
    <t>单位：头、元</t>
  </si>
  <si>
    <t>序号</t>
  </si>
  <si>
    <t>公司</t>
  </si>
  <si>
    <t>动物名称</t>
  </si>
  <si>
    <t>处理数量（头）</t>
  </si>
  <si>
    <t>补助金额（中央资金）</t>
  </si>
  <si>
    <t>补助金额（省级资金）</t>
  </si>
  <si>
    <t>补助金额（市级资金）</t>
  </si>
  <si>
    <t>补助金额（县级资金）</t>
  </si>
  <si>
    <r>
      <rPr>
        <sz val="18"/>
        <color theme="1"/>
        <rFont val="宋体"/>
        <charset val="134"/>
      </rPr>
      <t xml:space="preserve">备 </t>
    </r>
    <r>
      <rPr>
        <sz val="18"/>
        <color theme="1"/>
        <rFont val="Calibri"/>
        <charset val="134"/>
      </rPr>
      <t xml:space="preserve"> </t>
    </r>
    <r>
      <rPr>
        <sz val="18"/>
        <color theme="1"/>
        <rFont val="宋体"/>
        <charset val="134"/>
      </rPr>
      <t>注</t>
    </r>
  </si>
  <si>
    <t>1</t>
  </si>
  <si>
    <t>瀚蓝生态资源科技（韶关）有限公司</t>
  </si>
  <si>
    <t>猪</t>
  </si>
  <si>
    <t>2</t>
  </si>
  <si>
    <t>翁源县梯子岭种猪有限公司、翁源县番灵畜牧有限公司</t>
  </si>
  <si>
    <t>3</t>
  </si>
  <si>
    <t>翁源县青源畜牧场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</si>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</sst>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Calibri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Calibri"/>
      <charset val="134"/>
    </font>
    <font>
      <b/>
      <sz val="24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B3" sqref="B3"/>
    </sheetView>
  </sheetViews>
  <sheetFormatPr defaultColWidth="9" defaultRowHeight="14.25" outlineLevelRow="7"/>
  <cols>
    <col min="1" max="1" width="7.75" customWidth="1"/>
    <col min="2" max="2" width="41.5" customWidth="1"/>
    <col min="3" max="3" width="13.625" customWidth="1"/>
    <col min="4" max="4" width="18.875" customWidth="1"/>
    <col min="5" max="5" width="21" customWidth="1"/>
    <col min="6" max="6" width="21.5" customWidth="1"/>
    <col min="7" max="7" width="21.875" customWidth="1"/>
    <col min="8" max="8" width="20.75" customWidth="1"/>
    <col min="9" max="9" width="28" customWidth="1"/>
  </cols>
  <sheetData>
    <row r="1" ht="5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65" customHeight="1" spans="1:9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</row>
    <row r="4" ht="65" customHeight="1" spans="1:9">
      <c r="A4" s="6" t="s">
        <v>11</v>
      </c>
      <c r="B4" s="7" t="s">
        <v>12</v>
      </c>
      <c r="C4" s="4" t="s">
        <v>13</v>
      </c>
      <c r="D4" s="4">
        <v>13904</v>
      </c>
      <c r="E4" s="4">
        <f>D4*40</f>
        <v>556160</v>
      </c>
      <c r="F4" s="3">
        <f>D4*24</f>
        <v>333696</v>
      </c>
      <c r="G4" s="3">
        <f>D4*8</f>
        <v>111232</v>
      </c>
      <c r="H4" s="3">
        <f>D4*8</f>
        <v>111232</v>
      </c>
      <c r="I4" s="3"/>
    </row>
    <row r="5" ht="65" customHeight="1" spans="1:9">
      <c r="A5" s="6" t="s">
        <v>14</v>
      </c>
      <c r="B5" s="8" t="s">
        <v>15</v>
      </c>
      <c r="C5" s="4" t="s">
        <v>13</v>
      </c>
      <c r="D5" s="4">
        <v>114</v>
      </c>
      <c r="E5" s="4">
        <f>D5*40</f>
        <v>4560</v>
      </c>
      <c r="F5" s="3">
        <f>D5*24</f>
        <v>2736</v>
      </c>
      <c r="G5" s="3">
        <f>D5*8</f>
        <v>912</v>
      </c>
      <c r="H5" s="3">
        <f>D5*8</f>
        <v>912</v>
      </c>
      <c r="I5" s="13"/>
    </row>
    <row r="6" ht="65" customHeight="1" spans="1:9">
      <c r="A6" s="6" t="s">
        <v>16</v>
      </c>
      <c r="B6" s="7" t="s">
        <v>17</v>
      </c>
      <c r="C6" s="4" t="s">
        <v>13</v>
      </c>
      <c r="D6" s="4">
        <v>566</v>
      </c>
      <c r="E6" s="4">
        <f>D6*40</f>
        <v>22640</v>
      </c>
      <c r="F6" s="3">
        <f>D6*24</f>
        <v>13584</v>
      </c>
      <c r="G6" s="3">
        <f>D6*8</f>
        <v>4528</v>
      </c>
      <c r="H6" s="3">
        <f>D6*8</f>
        <v>4528</v>
      </c>
      <c r="I6" s="14"/>
    </row>
    <row r="7" ht="65" customHeight="1" spans="1:9">
      <c r="A7" s="9" t="s">
        <v>18</v>
      </c>
      <c r="B7" s="9"/>
      <c r="C7" s="9"/>
      <c r="D7" s="9">
        <f>SUM(D4:D6)</f>
        <v>14584</v>
      </c>
      <c r="E7" s="12">
        <f>SUM(E4:E6)</f>
        <v>583360</v>
      </c>
      <c r="F7" s="9">
        <f>SUM(F4:F6)</f>
        <v>350016</v>
      </c>
      <c r="G7" s="9">
        <f>SUM(G4:G6)</f>
        <v>116672</v>
      </c>
      <c r="H7" s="9">
        <f>SUM(H4:H6)</f>
        <v>116672</v>
      </c>
      <c r="I7" s="9"/>
    </row>
    <row r="8" ht="26" customHeight="1" spans="1:9">
      <c r="A8" s="10"/>
      <c r="B8" s="10"/>
      <c r="C8" s="10"/>
      <c r="D8" s="11"/>
      <c r="E8" s="10"/>
      <c r="F8" s="10"/>
      <c r="G8" s="11"/>
      <c r="I8" s="10"/>
    </row>
  </sheetData>
  <mergeCells count="2">
    <mergeCell ref="A1:I1"/>
    <mergeCell ref="A2:I2"/>
  </mergeCells>
  <pageMargins left="0.472222222222222" right="0.314583333333333" top="1.0625" bottom="0.472222222222222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翁源县病死猪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xx</cp:lastModifiedBy>
  <dcterms:created xsi:type="dcterms:W3CDTF">2024-04-25T17:18:00Z</dcterms:created>
  <dcterms:modified xsi:type="dcterms:W3CDTF">2026-06-01T15:09:07Z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491D96F35DCD4E3F8D6AB58B006B8472_11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