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<sst xmlns="http://schemas.openxmlformats.org/spreadsheetml/2006/main" count="67" uniqueCount="24">
  <si>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</si>
  <si>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2019年第四季度会议费及“三公”经费支出统计表</t>
  </si>
  <si>
    <t>自查单位</t>
  </si>
  <si>
    <t>2018年会议费及“三公”经费决算</t>
  </si>
  <si>
    <t>2019年会议费及“三公”经费财政拨款预算</t>
  </si>
  <si>
    <t>截至2019年第四季度会议费及“三公”经费执行情况</t>
  </si>
  <si>
    <t>2019年全年“三公”经费预计执行情况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</si>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</sst>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b/>
      <sz val="10"/>
      <color indexed="52"/>
      <name val="宋体"/>
      <charset val="134"/>
    </font>
    <font>
      <sz val="11"/>
      <color theme="1"/>
      <name val="宋体"/>
      <charset val="0"/>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0"/>
      <color indexed="63"/>
      <name val="宋体"/>
      <charset val="134"/>
    </font>
    <font>
      <sz val="10"/>
      <color indexed="9"/>
      <name val="宋体"/>
      <charset val="134"/>
    </font>
    <font>
      <sz val="10"/>
      <color indexed="60"/>
      <name val="宋体"/>
      <charset val="134"/>
    </font>
    <font>
      <sz val="10"/>
      <color indexed="62"/>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s>
  <fills count="5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31"/>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rgb="FFFFEB9C"/>
        <bgColor indexed="64"/>
      </patternFill>
    </fill>
    <fill>
      <patternFill patternType="solid">
        <fgColor theme="4"/>
        <bgColor indexed="64"/>
      </patternFill>
    </fill>
    <fill>
      <patternFill patternType="solid">
        <fgColor indexed="27"/>
        <bgColor indexed="64"/>
      </patternFill>
    </fill>
    <fill>
      <patternFill patternType="solid">
        <fgColor theme="4" tint="0.799981688894314"/>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1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11" fillId="18" borderId="0" applyNumberFormat="0" applyBorder="0" applyAlignment="0" applyProtection="0">
      <alignment vertical="center"/>
    </xf>
    <xf numFmtId="0" fontId="19"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2" borderId="21" applyNumberFormat="0" applyFont="0" applyAlignment="0" applyProtection="0">
      <alignment vertical="center"/>
    </xf>
    <xf numFmtId="0" fontId="18" fillId="3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5" applyNumberFormat="0" applyFill="0" applyAlignment="0" applyProtection="0">
      <alignment vertical="center"/>
    </xf>
    <xf numFmtId="0" fontId="22" fillId="0" borderId="15" applyNumberFormat="0" applyFill="0" applyAlignment="0" applyProtection="0">
      <alignment vertical="center"/>
    </xf>
    <xf numFmtId="0" fontId="18" fillId="16" borderId="0" applyNumberFormat="0" applyBorder="0" applyAlignment="0" applyProtection="0">
      <alignment vertical="center"/>
    </xf>
    <xf numFmtId="0" fontId="15" fillId="0" borderId="19" applyNumberFormat="0" applyFill="0" applyAlignment="0" applyProtection="0">
      <alignment vertical="center"/>
    </xf>
    <xf numFmtId="0" fontId="18" fillId="17" borderId="0" applyNumberFormat="0" applyBorder="0" applyAlignment="0" applyProtection="0">
      <alignment vertical="center"/>
    </xf>
    <xf numFmtId="0" fontId="23" fillId="5" borderId="16" applyNumberFormat="0" applyAlignment="0" applyProtection="0">
      <alignment vertical="center"/>
    </xf>
    <xf numFmtId="0" fontId="13" fillId="5" borderId="14" applyNumberFormat="0" applyAlignment="0" applyProtection="0">
      <alignment vertical="center"/>
    </xf>
    <xf numFmtId="0" fontId="26" fillId="25" borderId="17" applyNumberFormat="0" applyAlignment="0" applyProtection="0">
      <alignment vertical="center"/>
    </xf>
    <xf numFmtId="0" fontId="9" fillId="34" borderId="0" applyNumberFormat="0" applyBorder="0" applyAlignment="0" applyProtection="0">
      <alignment vertical="center"/>
    </xf>
    <xf numFmtId="0" fontId="11" fillId="19" borderId="0" applyNumberFormat="0" applyBorder="0" applyAlignment="0" applyProtection="0">
      <alignment vertical="center"/>
    </xf>
    <xf numFmtId="0" fontId="18" fillId="21" borderId="0" applyNumberFormat="0" applyBorder="0" applyAlignment="0" applyProtection="0">
      <alignment vertical="center"/>
    </xf>
    <xf numFmtId="0" fontId="28" fillId="0" borderId="20" applyNumberFormat="0" applyFill="0" applyAlignment="0" applyProtection="0">
      <alignment vertical="center"/>
    </xf>
    <xf numFmtId="0" fontId="9" fillId="36" borderId="0" applyNumberFormat="0" applyBorder="0" applyAlignment="0" applyProtection="0">
      <alignment vertical="center"/>
    </xf>
    <xf numFmtId="0" fontId="27" fillId="0" borderId="18" applyNumberFormat="0" applyFill="0" applyAlignment="0" applyProtection="0">
      <alignment vertical="center"/>
    </xf>
    <xf numFmtId="0" fontId="21" fillId="20" borderId="0" applyNumberFormat="0" applyBorder="0" applyAlignment="0" applyProtection="0">
      <alignment vertical="center"/>
    </xf>
    <xf numFmtId="0" fontId="9" fillId="37" borderId="0" applyNumberFormat="0" applyBorder="0" applyAlignment="0" applyProtection="0">
      <alignment vertical="center"/>
    </xf>
    <xf numFmtId="0" fontId="29" fillId="38" borderId="0" applyNumberFormat="0" applyBorder="0" applyAlignment="0" applyProtection="0">
      <alignment vertical="center"/>
    </xf>
    <xf numFmtId="0" fontId="11" fillId="6" borderId="0" applyNumberFormat="0" applyBorder="0" applyAlignment="0" applyProtection="0">
      <alignment vertical="center"/>
    </xf>
    <xf numFmtId="0" fontId="18" fillId="39" borderId="0" applyNumberFormat="0" applyBorder="0" applyAlignment="0" applyProtection="0">
      <alignment vertical="center"/>
    </xf>
    <xf numFmtId="0" fontId="9" fillId="36" borderId="0" applyNumberFormat="0" applyBorder="0" applyAlignment="0" applyProtection="0">
      <alignment vertical="center"/>
    </xf>
    <xf numFmtId="0" fontId="11" fillId="4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30" fillId="3" borderId="22" applyNumberFormat="0" applyAlignment="0" applyProtection="0">
      <alignment vertical="center"/>
    </xf>
    <xf numFmtId="0" fontId="31" fillId="42" borderId="0" applyNumberFormat="0" applyBorder="0" applyAlignment="0" applyProtection="0">
      <alignment vertical="center"/>
    </xf>
    <xf numFmtId="0" fontId="11" fillId="26"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8" fillId="22" borderId="0" applyNumberFormat="0" applyBorder="0" applyAlignment="0" applyProtection="0">
      <alignment vertical="center"/>
    </xf>
    <xf numFmtId="0" fontId="11" fillId="27" borderId="0" applyNumberFormat="0" applyBorder="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0" fontId="11" fillId="10" borderId="0" applyNumberFormat="0" applyBorder="0" applyAlignment="0" applyProtection="0">
      <alignment vertical="center"/>
    </xf>
    <xf numFmtId="0" fontId="32" fillId="43" borderId="0" applyNumberFormat="0" applyBorder="0" applyAlignment="0" applyProtection="0">
      <alignment vertical="center"/>
    </xf>
    <xf numFmtId="0" fontId="9" fillId="44" borderId="0" applyNumberFormat="0" applyBorder="0" applyAlignment="0" applyProtection="0">
      <alignment vertical="center"/>
    </xf>
    <xf numFmtId="0" fontId="18" fillId="14" borderId="0" applyNumberFormat="0" applyBorder="0" applyAlignment="0" applyProtection="0">
      <alignment vertical="center"/>
    </xf>
    <xf numFmtId="0" fontId="9" fillId="33" borderId="0" applyNumberFormat="0" applyBorder="0" applyAlignment="0" applyProtection="0">
      <alignment vertical="center"/>
    </xf>
    <xf numFmtId="0" fontId="9" fillId="35" borderId="0" applyNumberFormat="0" applyBorder="0" applyAlignment="0" applyProtection="0">
      <alignment vertical="center"/>
    </xf>
    <xf numFmtId="0" fontId="9" fillId="34" borderId="0" applyNumberFormat="0" applyBorder="0" applyAlignment="0" applyProtection="0">
      <alignment vertical="center"/>
    </xf>
    <xf numFmtId="0" fontId="9" fillId="40" borderId="0" applyNumberFormat="0" applyBorder="0" applyAlignment="0" applyProtection="0">
      <alignment vertical="center"/>
    </xf>
    <xf numFmtId="0" fontId="9" fillId="46" borderId="0" applyNumberFormat="0" applyBorder="0" applyAlignment="0" applyProtection="0">
      <alignment vertical="center"/>
    </xf>
    <xf numFmtId="0" fontId="9" fillId="47" borderId="0" applyNumberFormat="0" applyBorder="0" applyAlignment="0" applyProtection="0">
      <alignment vertical="center"/>
    </xf>
    <xf numFmtId="0" fontId="31" fillId="49" borderId="0" applyNumberFormat="0" applyBorder="0" applyAlignment="0" applyProtection="0">
      <alignment vertical="center"/>
    </xf>
    <xf numFmtId="0" fontId="31" fillId="37" borderId="0" applyNumberFormat="0" applyBorder="0" applyAlignment="0" applyProtection="0">
      <alignment vertical="center"/>
    </xf>
    <xf numFmtId="0" fontId="31" fillId="47" borderId="0" applyNumberFormat="0" applyBorder="0" applyAlignment="0" applyProtection="0">
      <alignment vertical="center"/>
    </xf>
    <xf numFmtId="0" fontId="31" fillId="48" borderId="0" applyNumberFormat="0" applyBorder="0" applyAlignment="0" applyProtection="0">
      <alignment vertical="center"/>
    </xf>
    <xf numFmtId="0" fontId="31" fillId="5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3" borderId="0" applyNumberFormat="0" applyBorder="0" applyAlignment="0" applyProtection="0">
      <alignment vertical="center"/>
    </xf>
    <xf numFmtId="0" fontId="9" fillId="0" borderId="0">
      <alignment vertical="center"/>
    </xf>
    <xf numFmtId="0" fontId="40" fillId="35" borderId="0" applyNumberFormat="0" applyBorder="0" applyAlignment="0" applyProtection="0">
      <alignment vertical="center"/>
    </xf>
    <xf numFmtId="0" fontId="34" fillId="0" borderId="27" applyNumberFormat="0" applyFill="0" applyAlignment="0" applyProtection="0">
      <alignment vertical="center"/>
    </xf>
    <xf numFmtId="0" fontId="41" fillId="53" borderId="2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45" borderId="0" applyNumberFormat="0" applyBorder="0" applyAlignment="0" applyProtection="0">
      <alignment vertical="center"/>
    </xf>
    <xf numFmtId="0" fontId="31" fillId="42" borderId="0" applyNumberFormat="0" applyBorder="0" applyAlignment="0" applyProtection="0">
      <alignment vertical="center"/>
    </xf>
    <xf numFmtId="0" fontId="31" fillId="48" borderId="0" applyNumberFormat="0" applyBorder="0" applyAlignment="0" applyProtection="0">
      <alignment vertical="center"/>
    </xf>
    <xf numFmtId="0" fontId="31" fillId="50" borderId="0" applyNumberFormat="0" applyBorder="0" applyAlignment="0" applyProtection="0">
      <alignment vertical="center"/>
    </xf>
    <xf numFmtId="0" fontId="33" fillId="46" borderId="13" applyNumberFormat="0" applyAlignment="0" applyProtection="0">
      <alignment vertical="center"/>
    </xf>
    <xf numFmtId="0" fontId="9" fillId="51" borderId="23"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workbookViewId="0">
      <selection activeCell="AH26" sqref="AH26"/>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6.53</v>
      </c>
      <c r="C10" s="16">
        <v>0</v>
      </c>
      <c r="D10" s="16">
        <v>0</v>
      </c>
      <c r="E10" s="16">
        <v>0</v>
      </c>
      <c r="F10" s="16">
        <v>0</v>
      </c>
      <c r="G10" s="16">
        <v>0</v>
      </c>
      <c r="H10" s="16">
        <v>0</v>
      </c>
      <c r="I10" s="16">
        <v>0</v>
      </c>
      <c r="J10" s="31">
        <v>5.18</v>
      </c>
      <c r="K10" s="31">
        <v>5.18</v>
      </c>
      <c r="L10" s="31">
        <v>1.35</v>
      </c>
      <c r="M10" s="31">
        <v>1.35</v>
      </c>
      <c r="N10" s="16">
        <v>8.35</v>
      </c>
      <c r="O10" s="16">
        <v>2</v>
      </c>
      <c r="P10" s="16">
        <v>0</v>
      </c>
      <c r="Q10" s="16">
        <v>0</v>
      </c>
      <c r="R10" s="31">
        <v>5</v>
      </c>
      <c r="S10" s="16">
        <v>1.35</v>
      </c>
      <c r="T10" s="16">
        <f>V10+Z10+AD10+AH10+AL10</f>
        <v>6.3471</v>
      </c>
      <c r="U10" s="16">
        <f>T10</f>
        <v>6.3471</v>
      </c>
      <c r="V10" s="16">
        <v>0.0571</v>
      </c>
      <c r="W10" s="16">
        <v>0.0571</v>
      </c>
      <c r="X10" s="16">
        <v>0</v>
      </c>
      <c r="Y10" s="31">
        <v>0</v>
      </c>
      <c r="Z10" s="16">
        <v>0</v>
      </c>
      <c r="AA10" s="16">
        <v>0</v>
      </c>
      <c r="AB10" s="16">
        <v>0</v>
      </c>
      <c r="AC10" s="31">
        <v>0</v>
      </c>
      <c r="AD10" s="16">
        <v>0</v>
      </c>
      <c r="AE10" s="16">
        <v>0</v>
      </c>
      <c r="AF10" s="16">
        <v>0</v>
      </c>
      <c r="AG10" s="16">
        <v>0</v>
      </c>
      <c r="AH10" s="16">
        <v>4.95</v>
      </c>
      <c r="AI10" s="16">
        <v>4.95</v>
      </c>
      <c r="AJ10" s="16">
        <v>5.18</v>
      </c>
      <c r="AK10" s="31">
        <f>(AH10-AJ10)/AJ10*100</f>
        <v>-4.44015444015443</v>
      </c>
      <c r="AL10" s="16">
        <v>1.34</v>
      </c>
      <c r="AM10" s="16">
        <v>1.34</v>
      </c>
      <c r="AN10" s="16">
        <v>1.35</v>
      </c>
      <c r="AO10" s="31">
        <f>(AL10-AN10)/AN10*100</f>
        <v>-0.740740740740741</v>
      </c>
      <c r="AP10" s="16">
        <v>6.35</v>
      </c>
      <c r="AQ10" s="16">
        <v>6.35</v>
      </c>
      <c r="AR10" s="16">
        <v>0.06</v>
      </c>
      <c r="AS10" s="16">
        <v>0.06</v>
      </c>
      <c r="AT10" s="16">
        <v>0</v>
      </c>
      <c r="AU10" s="16">
        <v>0</v>
      </c>
      <c r="AV10" s="16">
        <v>0</v>
      </c>
      <c r="AW10" s="16">
        <v>0</v>
      </c>
      <c r="AX10" s="16">
        <v>4.95</v>
      </c>
      <c r="AY10" s="16">
        <v>4.95</v>
      </c>
      <c r="AZ10" s="16">
        <v>1.34</v>
      </c>
      <c r="BA10" s="16">
        <v>1.34</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19</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紫漪1397101000</cp:lastModifiedBy>
  <dcterms:created xsi:type="dcterms:W3CDTF">2015-04-09T08:14:00Z</dcterms:created>
  <cp:lastPrinted>2018-04-11T03:14:00Z</cp:lastPrinted>
  <dcterms:modified xsi:type="dcterms:W3CDTF">2020-01-02T07:26:06Z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